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c2fb0103e80f6403/Documents/PÁGINA WEB/RANKING/"/>
    </mc:Choice>
  </mc:AlternateContent>
  <xr:revisionPtr revIDLastSave="394" documentId="14_{B86672AB-F8E9-4EC7-8885-469A0C446654}" xr6:coauthVersionLast="47" xr6:coauthVersionMax="47" xr10:uidLastSave="{C1272406-C801-4208-B722-2093EA9D185B}"/>
  <bookViews>
    <workbookView xWindow="-110" yWindow="-110" windowWidth="19420" windowHeight="10300" tabRatio="841" firstSheet="2" activeTab="6" xr2:uid="{00000000-000D-0000-FFFF-FFFF00000000}"/>
  </bookViews>
  <sheets>
    <sheet name="3x20" sheetId="1" r:id="rId1"/>
    <sheet name="TENDIDO" sheetId="2" r:id="rId2"/>
    <sheet name="PISTOLA LIBRE" sheetId="3" r:id="rId3"/>
    <sheet name="25 M PISTOLA DEPORTIVA" sheetId="4" r:id="rId4"/>
    <sheet name="25 M PISTOLA STANDARD" sheetId="5" r:id="rId5"/>
    <sheet name="PISTOLA FUEGO CENTRAL" sheetId="6" r:id="rId6"/>
    <sheet name="TIRO RÁPIDO" sheetId="7" r:id="rId7"/>
  </sheets>
  <definedNames>
    <definedName name="_xlnm._FilterDatabase" localSheetId="0" hidden="1">'3x20'!$B$24:$M$24</definedName>
    <definedName name="_xlnm._FilterDatabase" localSheetId="2" hidden="1">'PISTOLA LIBRE'!$B$5:$M$5</definedName>
    <definedName name="_xlnm._FilterDatabase" localSheetId="1" hidden="1">TENDIDO!$B$5:$M$5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7" l="1"/>
  <c r="B7" i="5"/>
  <c r="B8" i="5" s="1"/>
  <c r="B9" i="5" s="1"/>
  <c r="B10" i="5" s="1"/>
  <c r="B11" i="5" s="1"/>
  <c r="B12" i="5" s="1"/>
  <c r="B13" i="5" s="1"/>
  <c r="B14" i="5" s="1"/>
  <c r="B15" i="5" s="1"/>
  <c r="B25" i="4"/>
  <c r="B26" i="4" s="1"/>
  <c r="B27" i="4" s="1"/>
  <c r="A16" i="6"/>
  <c r="A7" i="6"/>
  <c r="A8" i="6" s="1"/>
  <c r="A9" i="6" s="1"/>
  <c r="A10" i="6" s="1"/>
  <c r="A11" i="6" s="1"/>
  <c r="B7" i="4" l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7" i="2" l="1"/>
  <c r="B8" i="2" s="1"/>
  <c r="B9" i="2" s="1"/>
  <c r="B10" i="2" s="1"/>
  <c r="B7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7" i="1"/>
  <c r="B28" i="1" s="1"/>
  <c r="B26" i="1"/>
  <c r="B11" i="2" l="1"/>
  <c r="B12" i="2"/>
  <c r="B13" i="2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7" i="3"/>
  <c r="B8" i="3"/>
  <c r="B9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</calcChain>
</file>

<file path=xl/sharedStrings.xml><?xml version="1.0" encoding="utf-8"?>
<sst xmlns="http://schemas.openxmlformats.org/spreadsheetml/2006/main" count="371" uniqueCount="155">
  <si>
    <t>TIRADOR</t>
  </si>
  <si>
    <t>APERTURA</t>
  </si>
  <si>
    <t>LA RIOJA</t>
  </si>
  <si>
    <t>CORDOBA</t>
  </si>
  <si>
    <t>NACIONAL</t>
  </si>
  <si>
    <t>LRJ</t>
  </si>
  <si>
    <t>QUI</t>
  </si>
  <si>
    <t>RIVEROS MARIO</t>
  </si>
  <si>
    <t>SNJ</t>
  </si>
  <si>
    <t>ZOCCALLI MARCELO</t>
  </si>
  <si>
    <t>EBERHARDT ALEXIS</t>
  </si>
  <si>
    <t>VELARTE ROSENDO</t>
  </si>
  <si>
    <t>HERNANDEZ RODRIGO</t>
  </si>
  <si>
    <t>AMELIA FOURNEL</t>
  </si>
  <si>
    <t>SFE</t>
  </si>
  <si>
    <t>DIANA MARTINEZ</t>
  </si>
  <si>
    <t>BUE</t>
  </si>
  <si>
    <t>MARTIN, PABLO</t>
  </si>
  <si>
    <t>SRF</t>
  </si>
  <si>
    <t>GOGORZA NICOLAS</t>
  </si>
  <si>
    <t>PUGLIESE FEDERICO</t>
  </si>
  <si>
    <t>LANDRIEL JULIETA</t>
  </si>
  <si>
    <t>RK</t>
  </si>
  <si>
    <t>GONZALEZ, LAUTARO</t>
  </si>
  <si>
    <t>TSL</t>
  </si>
  <si>
    <t>VALLEJO, MAURICIO ALEJANDRO</t>
  </si>
  <si>
    <t>GUTIERREZ, MARCELO JULIAN</t>
  </si>
  <si>
    <t>CAT</t>
  </si>
  <si>
    <t xml:space="preserve">RODRIGUEZ, RAMON AURELIO </t>
  </si>
  <si>
    <t>RDT</t>
  </si>
  <si>
    <t>SAN CARLOS</t>
  </si>
  <si>
    <t>SERRA, SANTIAGO</t>
  </si>
  <si>
    <t>SSC</t>
  </si>
  <si>
    <t>ALVAREZ, PABLO</t>
  </si>
  <si>
    <t>CHV</t>
  </si>
  <si>
    <t>FOURNEL, CLAUDIO</t>
  </si>
  <si>
    <t>ABAD, CARLOS</t>
  </si>
  <si>
    <t>RANKING NACIONAL 50 M. RIFLE 3x20 2025</t>
  </si>
  <si>
    <t>N° FED</t>
  </si>
  <si>
    <t>INST</t>
  </si>
  <si>
    <t>SUDAMERICANO</t>
  </si>
  <si>
    <t>SAN RAFAEL/MUNICH</t>
  </si>
  <si>
    <t>50mts RIFLE 3x20 MUJER MAYOR</t>
  </si>
  <si>
    <t>50mts RIFLE 3x20 HOMBRE MAYOR</t>
  </si>
  <si>
    <t>ALL</t>
  </si>
  <si>
    <t>50mts RIFLE 3x20 HOMBRE JUNIOR</t>
  </si>
  <si>
    <t>50mts RIFLE 3x20 HOMBRE VETERANO</t>
  </si>
  <si>
    <t>50mts RIFLE 3x20 MUJER JUNIOR</t>
  </si>
  <si>
    <t>TFSJ</t>
  </si>
  <si>
    <t>EBERHARDT, ALEXIS</t>
  </si>
  <si>
    <t>ZOCCALI, MARCELO</t>
  </si>
  <si>
    <t>GONZALEZ, LAUTARO JUAN</t>
  </si>
  <si>
    <t>CAGGIANO, EMANUEL</t>
  </si>
  <si>
    <t>LPT</t>
  </si>
  <si>
    <t>GOGORZA, NICOLAS</t>
  </si>
  <si>
    <t>GAUNA, LUIS ANGEL</t>
  </si>
  <si>
    <t>CHA</t>
  </si>
  <si>
    <t>TORINO, ADRIAN</t>
  </si>
  <si>
    <t>SLT</t>
  </si>
  <si>
    <t>KALICINSKI, EDGARDO</t>
  </si>
  <si>
    <t>MARTINEZ, ARIEL ALEJANDRO</t>
  </si>
  <si>
    <t>CABRERA, CLAUDIO RAMON</t>
  </si>
  <si>
    <t>VELARTE, ROSENDO</t>
  </si>
  <si>
    <t>HERNANDEZ, RODRIGO</t>
  </si>
  <si>
    <t>GUTIERREZ, MARCELO</t>
  </si>
  <si>
    <t>ZACCHEO, MARCELO</t>
  </si>
  <si>
    <t>REIGOSA, FLORENCIA</t>
  </si>
  <si>
    <t>LANDRIEL, JULIETA GRISEL</t>
  </si>
  <si>
    <t>LIGUORI, ANGELES</t>
  </si>
  <si>
    <t>LOPEZ SANABRIA, PATRICIO</t>
  </si>
  <si>
    <t>BOHORQUEZ, JULIA</t>
  </si>
  <si>
    <t>MARTINEZ, BALTAZAR</t>
  </si>
  <si>
    <t>SRA</t>
  </si>
  <si>
    <t>MINIO, GERARDO</t>
  </si>
  <si>
    <t>TORRES, CARLA</t>
  </si>
  <si>
    <t>VALLEJO, MAURICIO ARIEL</t>
  </si>
  <si>
    <t>PARRA, VIRGINIA</t>
  </si>
  <si>
    <t>CTC</t>
  </si>
  <si>
    <t>RANKING NACIONAL 50 M. RIFLE TENDIDO 2025</t>
  </si>
  <si>
    <t>50mts RIFLE TENDIDO OPEN</t>
  </si>
  <si>
    <t>VELARTE RODRIGO</t>
  </si>
  <si>
    <t>PINEDA FEDERICO</t>
  </si>
  <si>
    <t>AGR</t>
  </si>
  <si>
    <t xml:space="preserve">LUNA, DIEGO C. </t>
  </si>
  <si>
    <t>TCA</t>
  </si>
  <si>
    <t>MOLINA VICTOR</t>
  </si>
  <si>
    <t>FAA</t>
  </si>
  <si>
    <t>VILLANI, ALEJANDRO</t>
  </si>
  <si>
    <t>ZAUPA, GERMAN DARIO</t>
  </si>
  <si>
    <t>KOUKAS, GERMAN</t>
  </si>
  <si>
    <t>BEVIAQCUA, JAVIER</t>
  </si>
  <si>
    <t>HEALY, PATRICIO</t>
  </si>
  <si>
    <t>CRUZ, IVAN</t>
  </si>
  <si>
    <t>CHIMISSO, JUAN CARLOS</t>
  </si>
  <si>
    <t>SIRABO, ALBERTO</t>
  </si>
  <si>
    <t>SLU</t>
  </si>
  <si>
    <t>MARCOLLI, SEBASTIAN</t>
  </si>
  <si>
    <t>MODESTI, ALEXIS MARTIN</t>
  </si>
  <si>
    <t>PEYRU, DIEGO</t>
  </si>
  <si>
    <t>FERNANDEZ, CLAUDIO CESAR</t>
  </si>
  <si>
    <t>50mts PISTOLA OPEN</t>
  </si>
  <si>
    <t>RANKING NACIONAL 50 M. PISTOLA 2025</t>
  </si>
  <si>
    <t>TRC</t>
  </si>
  <si>
    <t>INSUA, WENCESLAO</t>
  </si>
  <si>
    <t>RANKING NACIONAL 25 M. PISTOLA DEPORTIVA 2025</t>
  </si>
  <si>
    <t>25mts PISTOLA DEPORTIVA HOMBRE MAYOR</t>
  </si>
  <si>
    <t>SAN RAFAEL</t>
  </si>
  <si>
    <t>QUILMES/SAN JUAN</t>
  </si>
  <si>
    <t>CARLOS PIEROLA</t>
  </si>
  <si>
    <t>FEDERICO PINEDA</t>
  </si>
  <si>
    <t>HIGGS, MARIANO</t>
  </si>
  <si>
    <t>MZA</t>
  </si>
  <si>
    <t>MANGANELLI, FERNANDO</t>
  </si>
  <si>
    <t>LONCHARICH, ANDRES</t>
  </si>
  <si>
    <t>PICCOLO, ALEJANDRO</t>
  </si>
  <si>
    <t>GELFO, ANDRES</t>
  </si>
  <si>
    <t>CBA</t>
  </si>
  <si>
    <t>ABREGO RODRIGO</t>
  </si>
  <si>
    <t>MILUTINOVICH CLAUDIO</t>
  </si>
  <si>
    <t>PRG</t>
  </si>
  <si>
    <t>TROISSI, MIGUEL</t>
  </si>
  <si>
    <t>BEVIACQUA, JAVIER ALEJANDRO</t>
  </si>
  <si>
    <t>PANIAGUA, ARIEL ESTEBAN</t>
  </si>
  <si>
    <t>TSN</t>
  </si>
  <si>
    <t>25mts PISTOLA DEPORTIVA HOMBRE VETERANO</t>
  </si>
  <si>
    <t>ALFREDO IZASA</t>
  </si>
  <si>
    <t>SJA</t>
  </si>
  <si>
    <t>GIMENEZ, MARCELO</t>
  </si>
  <si>
    <t>GARNERO, MARIO</t>
  </si>
  <si>
    <t xml:space="preserve">TROISI, GUILLERMO </t>
  </si>
  <si>
    <t>COR</t>
  </si>
  <si>
    <t>25mts PISTOLA DEPORTIVA MUJER JUNIOR</t>
  </si>
  <si>
    <t>JOSEFINA MELLA</t>
  </si>
  <si>
    <t>RANKING NACIONAL 25 M. PISTOLA STANDARD 2025</t>
  </si>
  <si>
    <t>25mts PISTOLA STANDARD</t>
  </si>
  <si>
    <t xml:space="preserve">LA RIOJA </t>
  </si>
  <si>
    <t>BS.AS/S.RAF</t>
  </si>
  <si>
    <t>MELLA MAURO</t>
  </si>
  <si>
    <t>PIEROLA CARLOS</t>
  </si>
  <si>
    <t>BEVIACQUA JAVIER</t>
  </si>
  <si>
    <t>RCU</t>
  </si>
  <si>
    <t>HERRERO, ABELARDO</t>
  </si>
  <si>
    <t>MILUTINOVICH, CLAUDIO</t>
  </si>
  <si>
    <t>AVILA, LEONARDO</t>
  </si>
  <si>
    <t>RANKING NACIONAL 25 M. PISTOLA FUEGO CENTRAL 2025</t>
  </si>
  <si>
    <t>25mts PISTOLA FUEGO CENTRAL HOMBRE MAYOR</t>
  </si>
  <si>
    <t>PINEDA, FEDERICO</t>
  </si>
  <si>
    <t>TGR</t>
  </si>
  <si>
    <t>RANKING NACIONAL 25 M. PISTOLA TIRO RÁPIDO 2025</t>
  </si>
  <si>
    <t>VILLANI ALEJANDRO</t>
  </si>
  <si>
    <t>COPA DEL MUNDO</t>
  </si>
  <si>
    <t>MELLA, MAURO</t>
  </si>
  <si>
    <t>SAN JUAN</t>
  </si>
  <si>
    <t>25mts PISTOLA FUEGO CENTRAL HOMBRE VETERANO</t>
  </si>
  <si>
    <t>25mts PISTOLA TIRO RÁPIDO HOMBRE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</si>
</sst>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26282A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name val="Calibri"/>
      <family val="2"/>
    </font>
    <font>
      <b/>
      <sz val="14"/>
      <color theme="0"/>
      <name val="Calibri"/>
      <family val="2"/>
    </font>
    <font>
      <b/>
      <sz val="28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2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7" fillId="3" borderId="0" xfId="0" applyFont="1" applyFill="1"/>
    <xf numFmtId="0" fontId="2" fillId="2" borderId="0" xfId="0" applyFont="1" applyFill="1"/>
    <xf numFmtId="0" fontId="9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6" fillId="4" borderId="1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0" applyFont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11" fillId="4" borderId="2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 vertical="center" indent="11"/>
    </xf>
    <xf numFmtId="0" fontId="9" fillId="0" borderId="6" xfId="0" applyFont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57150</xdr:rowOff>
    </xdr:from>
    <xdr:to>
      <xdr:col>2</xdr:col>
      <xdr:colOff>361950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57A540-BE81-4EFF-9765-23180032D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150"/>
          <a:ext cx="7048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57150</xdr:rowOff>
    </xdr:from>
    <xdr:to>
      <xdr:col>2</xdr:col>
      <xdr:colOff>361950</xdr:colOff>
      <xdr:row>2</xdr:row>
      <xdr:rowOff>400050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AD4F90-4D5A-4FD2-BC84-AAD2621B6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150"/>
          <a:ext cx="7048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95250</xdr:rowOff>
    </xdr:from>
    <xdr:to>
      <xdr:col>2</xdr:col>
      <xdr:colOff>523875</xdr:colOff>
      <xdr:row>3</xdr:row>
      <xdr:rowOff>2721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DC6CB84-667F-4F3D-BFE4-5A6AD052B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95250"/>
          <a:ext cx="7048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2</xdr:col>
      <xdr:colOff>19050</xdr:colOff>
      <xdr:row>3</xdr:row>
      <xdr:rowOff>12700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9AAD1B-1B10-457A-97AA-043182E8C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95250"/>
          <a:ext cx="733425" cy="978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160393</xdr:colOff>
      <xdr:row>0</xdr:row>
      <xdr:rowOff>72571</xdr:rowOff>
    </xdr:from>
    <xdr:to>
      <xdr:col>2</xdr:col>
      <xdr:colOff>79704</xdr:colOff>
      <xdr:row>2</xdr:row>
      <xdr:rowOff>210285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905F72-61E5-44F7-B5CD-0A68C0AC1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393" y="72571"/>
          <a:ext cx="681311" cy="93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165100</xdr:rowOff>
    </xdr:from>
    <xdr:to>
      <xdr:col>0</xdr:col>
      <xdr:colOff>681311</xdr:colOff>
      <xdr:row>3</xdr:row>
      <xdr:rowOff>2550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226C9B-5C53-4C44-8A78-807C40381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100"/>
          <a:ext cx="681311" cy="935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165100</xdr:rowOff>
    </xdr:from>
    <xdr:to>
      <xdr:col>1</xdr:col>
      <xdr:colOff>681311</xdr:colOff>
      <xdr:row>3</xdr:row>
      <xdr:rowOff>330200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B7128E-3F61-490D-9BC8-41C8BCBFA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9250"/>
          <a:ext cx="681311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0"/>
  <sheetViews>
    <sheetView showGridLines="0" showRowColHeaders="0" zoomScale="70" zoomScaleNormal="70" workbookViewId="0">
      <selection activeCell="N4" sqref="N4:N36"/>
    </sheetView>
  </sheetViews>
  <sheetFormatPr baseColWidth="10" defaultRowHeight="14.5" x14ac:dyDescent="0.35"/>
  <cols>
    <col min="1" max="1" width="5.7265625" customWidth="1"/>
    <col min="2" max="2" width="8.1796875" customWidth="1"/>
    <col min="3" max="3" width="11.81640625" customWidth="1"/>
    <col min="4" max="4" width="31.453125" customWidth="1"/>
    <col min="5" max="5" width="10.81640625" customWidth="1"/>
    <col min="6" max="6" width="10.90625" customWidth="1"/>
    <col min="7" max="7" width="15.81640625" customWidth="1"/>
    <col min="8" max="8" width="14.1796875" customWidth="1"/>
    <col min="9" max="9" width="14.54296875" customWidth="1"/>
    <col min="10" max="11" width="14.81640625" customWidth="1"/>
    <col min="14" max="14" width="11.453125" customWidth="1"/>
  </cols>
  <sheetData>
    <row r="1" spans="2:15" ht="23.25" customHeight="1" x14ac:dyDescent="0.35">
      <c r="B1" s="59" t="s">
        <v>37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27"/>
    </row>
    <row r="2" spans="2:15" ht="34.5" customHeight="1" x14ac:dyDescent="0.3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27"/>
    </row>
    <row r="3" spans="2:15" ht="28.5" customHeight="1" x14ac:dyDescent="0.3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27"/>
    </row>
    <row r="4" spans="2:15" ht="18.5" x14ac:dyDescent="0.45">
      <c r="B4" s="60" t="s">
        <v>42</v>
      </c>
      <c r="C4" s="61"/>
      <c r="D4" s="61"/>
      <c r="E4" s="62"/>
      <c r="F4" s="21">
        <v>1</v>
      </c>
      <c r="G4" s="28"/>
      <c r="H4" s="29">
        <v>2</v>
      </c>
      <c r="I4" s="29">
        <v>3</v>
      </c>
      <c r="J4" s="29">
        <v>4</v>
      </c>
      <c r="K4" s="29">
        <v>5</v>
      </c>
      <c r="L4" s="29">
        <v>6</v>
      </c>
      <c r="M4" s="28"/>
    </row>
    <row r="5" spans="2:15" x14ac:dyDescent="0.35">
      <c r="B5" s="21" t="s">
        <v>22</v>
      </c>
      <c r="C5" s="29" t="s">
        <v>38</v>
      </c>
      <c r="D5" s="29" t="s">
        <v>0</v>
      </c>
      <c r="E5" s="29" t="s">
        <v>39</v>
      </c>
      <c r="F5" s="29" t="s">
        <v>1</v>
      </c>
      <c r="G5" s="29" t="s">
        <v>40</v>
      </c>
      <c r="H5" s="29" t="s">
        <v>30</v>
      </c>
      <c r="I5" s="29" t="s">
        <v>2</v>
      </c>
      <c r="J5" s="30" t="s">
        <v>41</v>
      </c>
      <c r="K5" s="29" t="s">
        <v>30</v>
      </c>
      <c r="L5" s="29" t="s">
        <v>3</v>
      </c>
      <c r="M5" s="29" t="s">
        <v>4</v>
      </c>
    </row>
    <row r="6" spans="2:15" x14ac:dyDescent="0.35">
      <c r="B6" s="20">
        <v>1</v>
      </c>
      <c r="C6" s="3">
        <v>4177</v>
      </c>
      <c r="D6" s="31" t="s">
        <v>13</v>
      </c>
      <c r="E6" s="3" t="s">
        <v>14</v>
      </c>
      <c r="F6" s="40">
        <v>564</v>
      </c>
      <c r="G6" s="40">
        <v>569</v>
      </c>
      <c r="H6" s="6">
        <v>567</v>
      </c>
      <c r="I6" s="6"/>
      <c r="J6" s="6"/>
      <c r="K6" s="6"/>
      <c r="L6" s="6"/>
      <c r="M6" s="54"/>
    </row>
    <row r="7" spans="2:15" x14ac:dyDescent="0.35">
      <c r="B7" s="18">
        <f>+B6+1</f>
        <v>2</v>
      </c>
      <c r="C7" s="3">
        <v>3325</v>
      </c>
      <c r="D7" s="31" t="s">
        <v>15</v>
      </c>
      <c r="E7" s="3" t="s">
        <v>16</v>
      </c>
      <c r="F7" s="40">
        <v>549</v>
      </c>
      <c r="G7" s="40">
        <v>554</v>
      </c>
      <c r="H7" s="6">
        <v>566</v>
      </c>
      <c r="I7" s="6"/>
      <c r="J7" s="6"/>
      <c r="K7" s="6">
        <v>555</v>
      </c>
      <c r="L7" s="6"/>
      <c r="M7" s="54"/>
    </row>
    <row r="8" spans="2:15" x14ac:dyDescent="0.35">
      <c r="B8" s="7"/>
      <c r="C8" s="19"/>
      <c r="D8" s="7"/>
      <c r="E8" s="1"/>
      <c r="F8" s="2"/>
      <c r="G8" s="2"/>
      <c r="H8" s="2"/>
      <c r="I8" s="5"/>
      <c r="J8" s="5"/>
      <c r="K8" s="5"/>
      <c r="L8" s="5"/>
      <c r="M8" s="5"/>
    </row>
    <row r="9" spans="2:15" ht="18.5" x14ac:dyDescent="0.45">
      <c r="B9" s="60" t="s">
        <v>43</v>
      </c>
      <c r="C9" s="61"/>
      <c r="D9" s="61"/>
      <c r="E9" s="62"/>
      <c r="F9" s="21">
        <v>1</v>
      </c>
      <c r="G9" s="28"/>
      <c r="H9" s="29">
        <v>2</v>
      </c>
      <c r="I9" s="29">
        <v>3</v>
      </c>
      <c r="J9" s="29">
        <v>4</v>
      </c>
      <c r="K9" s="29">
        <v>5</v>
      </c>
      <c r="L9" s="29">
        <v>6</v>
      </c>
      <c r="M9" s="28"/>
    </row>
    <row r="10" spans="2:15" x14ac:dyDescent="0.35">
      <c r="B10" s="21" t="s">
        <v>22</v>
      </c>
      <c r="C10" s="29" t="s">
        <v>38</v>
      </c>
      <c r="D10" s="29" t="s">
        <v>0</v>
      </c>
      <c r="E10" s="29" t="s">
        <v>39</v>
      </c>
      <c r="F10" s="29" t="s">
        <v>1</v>
      </c>
      <c r="G10" s="29" t="s">
        <v>40</v>
      </c>
      <c r="H10" s="29" t="s">
        <v>30</v>
      </c>
      <c r="I10" s="29" t="s">
        <v>2</v>
      </c>
      <c r="J10" s="30" t="s">
        <v>41</v>
      </c>
      <c r="K10" s="29" t="s">
        <v>30</v>
      </c>
      <c r="L10" s="29" t="s">
        <v>3</v>
      </c>
      <c r="M10" s="29" t="s">
        <v>4</v>
      </c>
    </row>
    <row r="11" spans="2:15" x14ac:dyDescent="0.35">
      <c r="B11" s="20">
        <v>1</v>
      </c>
      <c r="C11" s="4">
        <v>6966</v>
      </c>
      <c r="D11" s="8" t="s">
        <v>7</v>
      </c>
      <c r="E11" s="3" t="s">
        <v>8</v>
      </c>
      <c r="F11" s="18">
        <v>562</v>
      </c>
      <c r="G11" s="18">
        <v>557</v>
      </c>
      <c r="H11" s="40">
        <v>563</v>
      </c>
      <c r="I11" s="40">
        <v>569</v>
      </c>
      <c r="J11" s="40">
        <v>559</v>
      </c>
      <c r="K11" s="40">
        <v>564</v>
      </c>
      <c r="L11" s="40">
        <v>562</v>
      </c>
      <c r="M11" s="54"/>
    </row>
    <row r="12" spans="2:15" x14ac:dyDescent="0.35">
      <c r="B12" s="18">
        <f>+B11+1</f>
        <v>2</v>
      </c>
      <c r="C12" s="4">
        <v>8117</v>
      </c>
      <c r="D12" s="8" t="s">
        <v>9</v>
      </c>
      <c r="E12" s="3" t="s">
        <v>16</v>
      </c>
      <c r="F12" s="40">
        <v>584</v>
      </c>
      <c r="G12" s="40">
        <v>580</v>
      </c>
      <c r="H12" s="6">
        <v>586</v>
      </c>
      <c r="I12" s="6"/>
      <c r="J12" s="43">
        <v>583</v>
      </c>
      <c r="K12" s="6">
        <v>585</v>
      </c>
      <c r="L12" s="6">
        <v>580</v>
      </c>
      <c r="M12" s="54"/>
    </row>
    <row r="13" spans="2:15" x14ac:dyDescent="0.35">
      <c r="B13" s="18">
        <f t="shared" ref="B13:B21" si="0">+B12+1</f>
        <v>3</v>
      </c>
      <c r="C13" s="3">
        <v>6854</v>
      </c>
      <c r="D13" s="31" t="s">
        <v>12</v>
      </c>
      <c r="E13" s="3" t="s">
        <v>6</v>
      </c>
      <c r="F13" s="6">
        <v>553</v>
      </c>
      <c r="G13" s="6">
        <v>564</v>
      </c>
      <c r="H13" s="6">
        <v>570</v>
      </c>
      <c r="I13" s="6"/>
      <c r="J13" s="6">
        <v>560</v>
      </c>
      <c r="K13" s="6">
        <v>569</v>
      </c>
      <c r="L13" s="6">
        <v>566</v>
      </c>
      <c r="M13" s="54"/>
    </row>
    <row r="14" spans="2:15" x14ac:dyDescent="0.35">
      <c r="B14" s="18">
        <f t="shared" si="0"/>
        <v>4</v>
      </c>
      <c r="C14" s="4">
        <v>8891</v>
      </c>
      <c r="D14" s="8" t="s">
        <v>10</v>
      </c>
      <c r="E14" s="3" t="s">
        <v>32</v>
      </c>
      <c r="F14" s="40">
        <v>582</v>
      </c>
      <c r="G14" s="40">
        <v>585</v>
      </c>
      <c r="H14" s="6">
        <v>589</v>
      </c>
      <c r="I14" s="6"/>
      <c r="J14" s="6"/>
      <c r="K14" s="6">
        <v>591</v>
      </c>
      <c r="L14" s="6">
        <v>589</v>
      </c>
      <c r="M14" s="54"/>
    </row>
    <row r="15" spans="2:15" x14ac:dyDescent="0.35">
      <c r="B15" s="18">
        <f t="shared" si="0"/>
        <v>5</v>
      </c>
      <c r="C15" s="4">
        <v>9078</v>
      </c>
      <c r="D15" s="8" t="s">
        <v>26</v>
      </c>
      <c r="E15" s="3" t="s">
        <v>27</v>
      </c>
      <c r="F15" s="40">
        <v>558</v>
      </c>
      <c r="G15" s="40">
        <v>558</v>
      </c>
      <c r="H15" s="6">
        <v>572</v>
      </c>
      <c r="I15" s="6"/>
      <c r="J15" s="6"/>
      <c r="K15" s="6">
        <v>567</v>
      </c>
      <c r="L15" s="6">
        <v>569</v>
      </c>
      <c r="M15" s="54"/>
    </row>
    <row r="16" spans="2:15" x14ac:dyDescent="0.35">
      <c r="B16" s="18">
        <f t="shared" si="0"/>
        <v>6</v>
      </c>
      <c r="C16" s="4">
        <v>9622</v>
      </c>
      <c r="D16" s="8" t="s">
        <v>19</v>
      </c>
      <c r="E16" s="3" t="s">
        <v>44</v>
      </c>
      <c r="F16" s="40">
        <v>551</v>
      </c>
      <c r="G16" s="40">
        <v>561</v>
      </c>
      <c r="H16" s="6">
        <v>567</v>
      </c>
      <c r="I16" s="6"/>
      <c r="J16" s="6">
        <v>563</v>
      </c>
      <c r="K16" s="6">
        <v>566</v>
      </c>
      <c r="L16" s="6"/>
      <c r="M16" s="54"/>
    </row>
    <row r="17" spans="2:13" x14ac:dyDescent="0.35">
      <c r="B17" s="18">
        <f t="shared" si="0"/>
        <v>7</v>
      </c>
      <c r="C17" s="3">
        <v>4144</v>
      </c>
      <c r="D17" s="31" t="s">
        <v>33</v>
      </c>
      <c r="E17" s="3" t="s">
        <v>34</v>
      </c>
      <c r="F17" s="6"/>
      <c r="G17" s="6"/>
      <c r="H17" s="6">
        <v>555</v>
      </c>
      <c r="I17" s="6"/>
      <c r="J17" s="6"/>
      <c r="K17" s="6">
        <v>563</v>
      </c>
      <c r="L17" s="6">
        <v>568</v>
      </c>
      <c r="M17" s="54"/>
    </row>
    <row r="18" spans="2:13" x14ac:dyDescent="0.35">
      <c r="B18" s="18">
        <f t="shared" si="0"/>
        <v>8</v>
      </c>
      <c r="C18" s="4">
        <v>4154</v>
      </c>
      <c r="D18" s="8" t="s">
        <v>17</v>
      </c>
      <c r="E18" s="3" t="s">
        <v>18</v>
      </c>
      <c r="F18" s="40"/>
      <c r="G18" s="40"/>
      <c r="H18" s="6"/>
      <c r="I18" s="6">
        <v>527</v>
      </c>
      <c r="J18" s="6">
        <v>538</v>
      </c>
      <c r="K18" s="6"/>
      <c r="L18" s="6"/>
      <c r="M18" s="54"/>
    </row>
    <row r="19" spans="2:13" x14ac:dyDescent="0.35">
      <c r="B19" s="18">
        <f t="shared" si="0"/>
        <v>9</v>
      </c>
      <c r="C19" s="32">
        <v>384</v>
      </c>
      <c r="D19" s="33" t="s">
        <v>11</v>
      </c>
      <c r="E19" s="32" t="s">
        <v>5</v>
      </c>
      <c r="F19" s="40"/>
      <c r="G19" s="40"/>
      <c r="H19" s="6"/>
      <c r="I19" s="6">
        <v>561</v>
      </c>
      <c r="J19" s="6"/>
      <c r="K19" s="6"/>
      <c r="L19" s="6"/>
      <c r="M19" s="54"/>
    </row>
    <row r="20" spans="2:13" x14ac:dyDescent="0.35">
      <c r="B20" s="18">
        <f t="shared" si="0"/>
        <v>10</v>
      </c>
      <c r="C20" s="3">
        <v>4176</v>
      </c>
      <c r="D20" s="31" t="s">
        <v>35</v>
      </c>
      <c r="E20" s="3" t="s">
        <v>14</v>
      </c>
      <c r="F20" s="6"/>
      <c r="G20" s="6"/>
      <c r="H20" s="6">
        <v>536</v>
      </c>
      <c r="I20" s="6"/>
      <c r="J20" s="6"/>
      <c r="K20" s="6"/>
      <c r="L20" s="6"/>
      <c r="M20" s="54"/>
    </row>
    <row r="21" spans="2:13" x14ac:dyDescent="0.35">
      <c r="B21" s="18">
        <f t="shared" si="0"/>
        <v>11</v>
      </c>
      <c r="C21" s="3">
        <v>396</v>
      </c>
      <c r="D21" s="31" t="s">
        <v>36</v>
      </c>
      <c r="E21" s="3" t="s">
        <v>44</v>
      </c>
      <c r="F21" s="6"/>
      <c r="G21" s="6"/>
      <c r="H21" s="6"/>
      <c r="I21" s="6"/>
      <c r="J21" s="6">
        <v>518</v>
      </c>
      <c r="K21" s="6"/>
      <c r="L21" s="6"/>
      <c r="M21" s="54"/>
    </row>
    <row r="23" spans="2:13" ht="18.5" x14ac:dyDescent="0.45">
      <c r="B23" s="60" t="s">
        <v>45</v>
      </c>
      <c r="C23" s="61"/>
      <c r="D23" s="61"/>
      <c r="E23" s="62"/>
      <c r="F23" s="21">
        <v>1</v>
      </c>
      <c r="G23" s="28"/>
      <c r="H23" s="29">
        <v>2</v>
      </c>
      <c r="I23" s="29">
        <v>3</v>
      </c>
      <c r="J23" s="29">
        <v>4</v>
      </c>
      <c r="K23" s="29">
        <v>5</v>
      </c>
      <c r="L23" s="29">
        <v>6</v>
      </c>
      <c r="M23" s="28"/>
    </row>
    <row r="24" spans="2:13" x14ac:dyDescent="0.35">
      <c r="B24" s="21" t="s">
        <v>22</v>
      </c>
      <c r="C24" s="29" t="s">
        <v>38</v>
      </c>
      <c r="D24" s="29" t="s">
        <v>0</v>
      </c>
      <c r="E24" s="29" t="s">
        <v>39</v>
      </c>
      <c r="F24" s="29" t="s">
        <v>1</v>
      </c>
      <c r="G24" s="29" t="s">
        <v>40</v>
      </c>
      <c r="H24" s="29" t="s">
        <v>30</v>
      </c>
      <c r="I24" s="29" t="s">
        <v>2</v>
      </c>
      <c r="J24" s="30" t="s">
        <v>41</v>
      </c>
      <c r="K24" s="29" t="s">
        <v>30</v>
      </c>
      <c r="L24" s="29" t="s">
        <v>3</v>
      </c>
      <c r="M24" s="29" t="s">
        <v>4</v>
      </c>
    </row>
    <row r="25" spans="2:13" x14ac:dyDescent="0.35">
      <c r="B25" s="18">
        <v>1</v>
      </c>
      <c r="C25" s="6">
        <v>9671</v>
      </c>
      <c r="D25" s="17" t="s">
        <v>20</v>
      </c>
      <c r="E25" s="6" t="s">
        <v>16</v>
      </c>
      <c r="F25" s="6">
        <v>541</v>
      </c>
      <c r="G25" s="6">
        <v>555</v>
      </c>
      <c r="H25" s="6">
        <v>546</v>
      </c>
      <c r="I25" s="6"/>
      <c r="J25" s="6"/>
      <c r="K25" s="6">
        <v>556</v>
      </c>
      <c r="L25" s="6"/>
      <c r="M25" s="54"/>
    </row>
    <row r="26" spans="2:13" x14ac:dyDescent="0.35">
      <c r="B26" s="18">
        <f>+B25+1</f>
        <v>2</v>
      </c>
      <c r="C26" s="6">
        <v>9650</v>
      </c>
      <c r="D26" s="17" t="s">
        <v>23</v>
      </c>
      <c r="E26" s="6" t="s">
        <v>16</v>
      </c>
      <c r="F26" s="6">
        <v>521</v>
      </c>
      <c r="G26" s="6">
        <v>526</v>
      </c>
      <c r="H26" s="6">
        <v>539</v>
      </c>
      <c r="I26" s="6"/>
      <c r="J26" s="6"/>
      <c r="K26" s="6">
        <v>538</v>
      </c>
      <c r="L26" s="6"/>
      <c r="M26" s="54"/>
    </row>
    <row r="27" spans="2:13" x14ac:dyDescent="0.35">
      <c r="B27" s="18">
        <f t="shared" ref="B27:B28" si="1">+B26+1</f>
        <v>3</v>
      </c>
      <c r="C27" s="6">
        <v>9581</v>
      </c>
      <c r="D27" s="17" t="s">
        <v>31</v>
      </c>
      <c r="E27" s="6" t="s">
        <v>32</v>
      </c>
      <c r="F27" s="6"/>
      <c r="G27" s="6"/>
      <c r="H27" s="6">
        <v>531</v>
      </c>
      <c r="I27" s="6"/>
      <c r="J27" s="6"/>
      <c r="K27" s="6"/>
      <c r="L27" s="6"/>
      <c r="M27" s="54"/>
    </row>
    <row r="28" spans="2:13" x14ac:dyDescent="0.35">
      <c r="B28" s="18">
        <f t="shared" si="1"/>
        <v>4</v>
      </c>
      <c r="C28" s="4">
        <v>9837</v>
      </c>
      <c r="D28" s="8" t="s">
        <v>25</v>
      </c>
      <c r="E28" s="4" t="s">
        <v>24</v>
      </c>
      <c r="F28" s="40">
        <v>441</v>
      </c>
      <c r="G28" s="40"/>
      <c r="H28" s="40"/>
      <c r="I28" s="44"/>
      <c r="J28" s="44"/>
      <c r="K28" s="44"/>
      <c r="L28" s="44"/>
      <c r="M28" s="54"/>
    </row>
    <row r="29" spans="2:13" x14ac:dyDescent="0.35">
      <c r="C29" s="10"/>
      <c r="E29" s="10"/>
      <c r="F29" s="11"/>
      <c r="G29" s="11"/>
      <c r="H29" s="11"/>
    </row>
    <row r="30" spans="2:13" ht="18.5" x14ac:dyDescent="0.45">
      <c r="B30" s="37" t="s">
        <v>46</v>
      </c>
      <c r="C30" s="38"/>
      <c r="D30" s="38"/>
      <c r="E30" s="39"/>
      <c r="F30" s="21">
        <v>1</v>
      </c>
      <c r="G30" s="28"/>
      <c r="H30" s="29">
        <v>2</v>
      </c>
      <c r="I30" s="29">
        <v>3</v>
      </c>
      <c r="J30" s="29">
        <v>4</v>
      </c>
      <c r="K30" s="29">
        <v>5</v>
      </c>
      <c r="L30" s="29">
        <v>6</v>
      </c>
      <c r="M30" s="28"/>
    </row>
    <row r="31" spans="2:13" x14ac:dyDescent="0.35">
      <c r="B31" s="21" t="s">
        <v>22</v>
      </c>
      <c r="C31" s="29" t="s">
        <v>38</v>
      </c>
      <c r="D31" s="29" t="s">
        <v>0</v>
      </c>
      <c r="E31" s="29" t="s">
        <v>39</v>
      </c>
      <c r="F31" s="29" t="s">
        <v>1</v>
      </c>
      <c r="G31" s="29" t="s">
        <v>40</v>
      </c>
      <c r="H31" s="29" t="s">
        <v>30</v>
      </c>
      <c r="I31" s="29" t="s">
        <v>2</v>
      </c>
      <c r="J31" s="30" t="s">
        <v>41</v>
      </c>
      <c r="K31" s="29" t="s">
        <v>30</v>
      </c>
      <c r="L31" s="29" t="s">
        <v>3</v>
      </c>
      <c r="M31" s="29" t="s">
        <v>4</v>
      </c>
    </row>
    <row r="32" spans="2:13" x14ac:dyDescent="0.35">
      <c r="B32" s="20">
        <v>1</v>
      </c>
      <c r="C32" s="18">
        <v>1012</v>
      </c>
      <c r="D32" s="17" t="s">
        <v>28</v>
      </c>
      <c r="E32" s="6" t="s">
        <v>29</v>
      </c>
      <c r="F32" s="18">
        <v>469</v>
      </c>
      <c r="G32" s="18"/>
      <c r="H32" s="40">
        <v>483</v>
      </c>
      <c r="I32" s="40"/>
      <c r="J32" s="40"/>
      <c r="K32" s="40">
        <v>467</v>
      </c>
      <c r="L32" s="40">
        <v>491</v>
      </c>
      <c r="M32" s="54"/>
    </row>
    <row r="33" spans="2:13" x14ac:dyDescent="0.35">
      <c r="B33" s="7"/>
      <c r="C33" s="19"/>
      <c r="D33" s="7"/>
      <c r="E33" s="1"/>
      <c r="F33" s="2"/>
      <c r="G33" s="2"/>
      <c r="H33" s="2"/>
      <c r="I33" s="5"/>
      <c r="J33" s="5"/>
      <c r="K33" s="5"/>
      <c r="L33" s="5"/>
      <c r="M33" s="5"/>
    </row>
    <row r="34" spans="2:13" ht="18.5" x14ac:dyDescent="0.45">
      <c r="B34" s="37" t="s">
        <v>47</v>
      </c>
      <c r="C34" s="38"/>
      <c r="D34" s="38"/>
      <c r="E34" s="39"/>
      <c r="F34" s="21">
        <v>1</v>
      </c>
      <c r="G34" s="28"/>
      <c r="H34" s="29">
        <v>2</v>
      </c>
      <c r="I34" s="29">
        <v>3</v>
      </c>
      <c r="J34" s="29">
        <v>4</v>
      </c>
      <c r="K34" s="29">
        <v>5</v>
      </c>
      <c r="L34" s="29">
        <v>6</v>
      </c>
      <c r="M34" s="28"/>
    </row>
    <row r="35" spans="2:13" x14ac:dyDescent="0.35">
      <c r="B35" s="21" t="s">
        <v>22</v>
      </c>
      <c r="C35" s="29" t="s">
        <v>38</v>
      </c>
      <c r="D35" s="29" t="s">
        <v>0</v>
      </c>
      <c r="E35" s="29" t="s">
        <v>39</v>
      </c>
      <c r="F35" s="29" t="s">
        <v>1</v>
      </c>
      <c r="G35" s="29" t="s">
        <v>40</v>
      </c>
      <c r="H35" s="29" t="s">
        <v>30</v>
      </c>
      <c r="I35" s="29" t="s">
        <v>2</v>
      </c>
      <c r="J35" s="30" t="s">
        <v>41</v>
      </c>
      <c r="K35" s="29" t="s">
        <v>30</v>
      </c>
      <c r="L35" s="29" t="s">
        <v>3</v>
      </c>
      <c r="M35" s="29" t="s">
        <v>4</v>
      </c>
    </row>
    <row r="36" spans="2:13" x14ac:dyDescent="0.35">
      <c r="B36" s="18">
        <v>1</v>
      </c>
      <c r="C36" s="6">
        <v>9458</v>
      </c>
      <c r="D36" s="17" t="s">
        <v>21</v>
      </c>
      <c r="E36" s="6" t="s">
        <v>16</v>
      </c>
      <c r="F36" s="6">
        <v>559</v>
      </c>
      <c r="G36" s="6">
        <v>553</v>
      </c>
      <c r="H36" s="6"/>
      <c r="I36" s="6"/>
      <c r="J36" s="6"/>
      <c r="K36" s="6">
        <v>560</v>
      </c>
      <c r="L36" s="6"/>
      <c r="M36" s="54"/>
    </row>
    <row r="38" spans="2:13" x14ac:dyDescent="0.35">
      <c r="D38" s="9"/>
      <c r="E38" s="10"/>
      <c r="F38" s="11"/>
      <c r="G38" s="11"/>
      <c r="H38" s="11"/>
    </row>
    <row r="39" spans="2:13" x14ac:dyDescent="0.35">
      <c r="D39" s="9"/>
      <c r="E39" s="11"/>
      <c r="F39" s="11"/>
      <c r="G39" s="11"/>
      <c r="H39" s="11"/>
    </row>
    <row r="40" spans="2:13" x14ac:dyDescent="0.35">
      <c r="D40" s="12"/>
      <c r="E40" s="10"/>
      <c r="F40" s="10"/>
      <c r="G40" s="10"/>
      <c r="H40" s="11"/>
    </row>
    <row r="41" spans="2:13" x14ac:dyDescent="0.35">
      <c r="D41" s="12"/>
      <c r="E41" s="10"/>
      <c r="F41" s="11"/>
      <c r="G41" s="11"/>
      <c r="H41" s="11"/>
    </row>
    <row r="42" spans="2:13" x14ac:dyDescent="0.35">
      <c r="D42" s="9"/>
      <c r="E42" s="10"/>
      <c r="F42" s="11"/>
      <c r="G42" s="11"/>
      <c r="H42" s="11"/>
    </row>
    <row r="43" spans="2:13" x14ac:dyDescent="0.35">
      <c r="D43" s="9"/>
      <c r="E43" s="10"/>
      <c r="F43" s="11"/>
      <c r="G43" s="11"/>
      <c r="H43" s="11"/>
    </row>
    <row r="44" spans="2:13" x14ac:dyDescent="0.35">
      <c r="D44" s="9"/>
      <c r="E44" s="10"/>
      <c r="F44" s="11"/>
      <c r="G44" s="11"/>
      <c r="H44" s="11"/>
    </row>
    <row r="45" spans="2:13" x14ac:dyDescent="0.35">
      <c r="D45" s="12"/>
      <c r="E45" s="10"/>
      <c r="F45" s="10"/>
      <c r="G45" s="10"/>
      <c r="H45" s="10"/>
    </row>
    <row r="46" spans="2:13" x14ac:dyDescent="0.35">
      <c r="D46" s="9"/>
      <c r="E46" s="11"/>
      <c r="F46" s="11"/>
      <c r="G46" s="11"/>
      <c r="H46" s="11"/>
    </row>
    <row r="47" spans="2:13" x14ac:dyDescent="0.35">
      <c r="D47" s="12"/>
      <c r="E47" s="10"/>
      <c r="F47" s="11"/>
      <c r="G47" s="11"/>
      <c r="H47" s="11"/>
    </row>
    <row r="48" spans="2:13" x14ac:dyDescent="0.35">
      <c r="D48" s="12"/>
      <c r="E48" s="10"/>
      <c r="F48" s="10"/>
      <c r="G48" s="10"/>
      <c r="H48" s="11"/>
    </row>
    <row r="49" spans="4:13" x14ac:dyDescent="0.35">
      <c r="D49" s="12"/>
      <c r="E49" s="10"/>
      <c r="F49" s="10"/>
      <c r="G49" s="10"/>
      <c r="H49" s="11"/>
    </row>
    <row r="50" spans="4:13" x14ac:dyDescent="0.35">
      <c r="D50" s="12"/>
      <c r="E50" s="10"/>
      <c r="F50" s="10"/>
      <c r="G50" s="10"/>
      <c r="H50" s="11"/>
    </row>
    <row r="51" spans="4:13" x14ac:dyDescent="0.35">
      <c r="D51" s="9"/>
      <c r="E51" s="10"/>
      <c r="F51" s="11"/>
      <c r="G51" s="11"/>
      <c r="H51" s="11"/>
    </row>
    <row r="52" spans="4:13" x14ac:dyDescent="0.35">
      <c r="D52" s="9"/>
      <c r="E52" s="10"/>
      <c r="F52" s="11"/>
      <c r="G52" s="11"/>
      <c r="H52" s="11"/>
    </row>
    <row r="53" spans="4:13" x14ac:dyDescent="0.35">
      <c r="D53" s="9"/>
      <c r="E53" s="11"/>
      <c r="F53" s="11"/>
      <c r="G53" s="11"/>
      <c r="H53" s="11"/>
    </row>
    <row r="54" spans="4:13" x14ac:dyDescent="0.35">
      <c r="D54" s="9"/>
      <c r="E54" s="11"/>
      <c r="F54" s="10"/>
      <c r="G54" s="10"/>
      <c r="H54" s="11"/>
    </row>
    <row r="55" spans="4:13" x14ac:dyDescent="0.35">
      <c r="D55" s="13"/>
      <c r="E55" s="14"/>
      <c r="F55" s="11"/>
      <c r="G55" s="11"/>
      <c r="H55" s="11"/>
    </row>
    <row r="56" spans="4:13" x14ac:dyDescent="0.35">
      <c r="D56" s="9"/>
      <c r="E56" s="10"/>
      <c r="F56" s="11"/>
      <c r="G56" s="11"/>
      <c r="H56" s="11"/>
    </row>
    <row r="57" spans="4:13" x14ac:dyDescent="0.35">
      <c r="D57" s="9"/>
      <c r="E57" s="10"/>
      <c r="F57" s="11"/>
      <c r="G57" s="11"/>
      <c r="H57" s="11"/>
    </row>
    <row r="58" spans="4:13" x14ac:dyDescent="0.35">
      <c r="D58" s="9"/>
      <c r="E58" s="11"/>
      <c r="F58" s="11"/>
      <c r="G58" s="11"/>
      <c r="H58" s="11"/>
    </row>
    <row r="59" spans="4:13" x14ac:dyDescent="0.35">
      <c r="D59" s="9"/>
      <c r="E59" s="11"/>
      <c r="F59" s="11"/>
      <c r="G59" s="11"/>
      <c r="H59" s="11"/>
    </row>
    <row r="60" spans="4:13" x14ac:dyDescent="0.35">
      <c r="D60" s="12"/>
      <c r="E60" s="10"/>
      <c r="F60" s="10"/>
      <c r="G60" s="10"/>
      <c r="H60" s="11"/>
      <c r="I60" s="15"/>
      <c r="J60" s="15"/>
      <c r="K60" s="15"/>
      <c r="L60" s="15"/>
      <c r="M60" s="15"/>
    </row>
    <row r="61" spans="4:13" x14ac:dyDescent="0.35">
      <c r="D61" s="9"/>
      <c r="E61" s="11"/>
      <c r="F61" s="11"/>
      <c r="G61" s="11"/>
      <c r="H61" s="11"/>
    </row>
    <row r="62" spans="4:13" x14ac:dyDescent="0.35">
      <c r="D62" s="9"/>
      <c r="E62" s="11"/>
      <c r="F62" s="11"/>
      <c r="G62" s="11"/>
      <c r="H62" s="11"/>
      <c r="I62" s="7"/>
      <c r="J62" s="7"/>
      <c r="K62" s="7"/>
      <c r="L62" s="7"/>
      <c r="M62" s="7"/>
    </row>
    <row r="63" spans="4:13" x14ac:dyDescent="0.35">
      <c r="D63" s="13"/>
      <c r="E63" s="10"/>
      <c r="F63" s="11"/>
      <c r="G63" s="11"/>
      <c r="H63" s="11"/>
      <c r="I63" s="15"/>
      <c r="J63" s="15"/>
      <c r="K63" s="15"/>
      <c r="L63" s="15"/>
      <c r="M63" s="15"/>
    </row>
    <row r="64" spans="4:13" x14ac:dyDescent="0.35">
      <c r="D64" s="13"/>
      <c r="E64" s="14"/>
      <c r="F64" s="11"/>
      <c r="G64" s="11"/>
      <c r="H64" s="11"/>
      <c r="I64" s="15"/>
      <c r="J64" s="15"/>
      <c r="K64" s="15"/>
      <c r="L64" s="15"/>
      <c r="M64" s="16"/>
    </row>
    <row r="65" spans="4:13" x14ac:dyDescent="0.35">
      <c r="D65" s="9"/>
      <c r="E65" s="10"/>
      <c r="F65" s="11"/>
      <c r="G65" s="11"/>
      <c r="H65" s="11"/>
      <c r="I65" s="15"/>
      <c r="J65" s="15"/>
      <c r="K65" s="15"/>
      <c r="L65" s="15"/>
      <c r="M65" s="15"/>
    </row>
    <row r="66" spans="4:13" x14ac:dyDescent="0.35">
      <c r="D66" s="9"/>
      <c r="E66" s="11"/>
      <c r="F66" s="10"/>
      <c r="G66" s="10"/>
      <c r="H66" s="10"/>
      <c r="I66" s="2"/>
      <c r="J66" s="2"/>
      <c r="K66" s="2"/>
      <c r="L66" s="2"/>
      <c r="M66" s="2"/>
    </row>
    <row r="67" spans="4:13" x14ac:dyDescent="0.35">
      <c r="D67" s="13"/>
      <c r="E67" s="14"/>
      <c r="F67" s="11"/>
      <c r="G67" s="11"/>
      <c r="H67" s="11"/>
      <c r="I67" s="15"/>
      <c r="J67" s="15"/>
      <c r="K67" s="15"/>
      <c r="L67" s="15"/>
      <c r="M67" s="15"/>
    </row>
    <row r="68" spans="4:13" x14ac:dyDescent="0.35">
      <c r="D68" s="9"/>
      <c r="E68" s="10"/>
      <c r="F68" s="11"/>
      <c r="G68" s="11"/>
      <c r="H68" s="11"/>
      <c r="I68" s="15"/>
      <c r="J68" s="15"/>
      <c r="K68" s="15"/>
      <c r="L68" s="15"/>
      <c r="M68" s="15"/>
    </row>
    <row r="69" spans="4:13" x14ac:dyDescent="0.35">
      <c r="D69" s="9"/>
      <c r="E69" s="11"/>
      <c r="F69" s="11"/>
      <c r="G69" s="11"/>
      <c r="H69" s="11"/>
      <c r="I69" s="15"/>
      <c r="J69" s="15"/>
      <c r="K69" s="15"/>
      <c r="L69" s="15"/>
      <c r="M69" s="15"/>
    </row>
    <row r="70" spans="4:13" x14ac:dyDescent="0.35">
      <c r="D70" s="12"/>
      <c r="E70" s="10"/>
      <c r="F70" s="10"/>
      <c r="G70" s="10"/>
      <c r="H70" s="11"/>
      <c r="I70" s="15"/>
      <c r="J70" s="15"/>
      <c r="K70" s="15"/>
      <c r="L70" s="15"/>
      <c r="M70" s="15"/>
    </row>
  </sheetData>
  <autoFilter ref="B24:N24" xr:uid="{00000000-0001-0000-0000-000000000000}">
    <sortState xmlns:xlrd2="http://schemas.microsoft.com/office/spreadsheetml/2017/richdata2" ref="B25:N28">
      <sortCondition descending="1" ref="N24"/>
    </sortState>
  </autoFilter>
  <mergeCells count="4">
    <mergeCell ref="B1:N3"/>
    <mergeCell ref="B4:E4"/>
    <mergeCell ref="B9:E9"/>
    <mergeCell ref="B23:E23"/>
  </mergeCells>
  <conditionalFormatting sqref="F6:L7 F11:L21 F25:L28 F32:L32 F36:L36">
    <cfRule type="containsBlanks" dxfId="6" priority="5">
      <formula>LEN(TRIM(F6))=0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76E5-D259-4827-86F1-E782859E5260}">
  <dimension ref="B1:O34"/>
  <sheetViews>
    <sheetView showGridLines="0" showRowColHeaders="0" zoomScale="70" zoomScaleNormal="70" workbookViewId="0">
      <selection activeCell="L9" sqref="L9"/>
    </sheetView>
  </sheetViews>
  <sheetFormatPr baseColWidth="10" defaultRowHeight="14.5" x14ac:dyDescent="0.35"/>
  <cols>
    <col min="1" max="1" width="5.7265625" customWidth="1"/>
    <col min="2" max="2" width="8.1796875" customWidth="1"/>
    <col min="3" max="3" width="8.1796875" style="19" customWidth="1"/>
    <col min="4" max="4" width="27.26953125" customWidth="1"/>
    <col min="5" max="5" width="10" customWidth="1"/>
    <col min="6" max="6" width="10.90625" customWidth="1"/>
    <col min="7" max="7" width="15.81640625" customWidth="1"/>
    <col min="8" max="9" width="10.90625" customWidth="1"/>
    <col min="10" max="10" width="16.6328125" customWidth="1"/>
    <col min="11" max="11" width="14.81640625" customWidth="1"/>
    <col min="12" max="12" width="12.453125" customWidth="1"/>
    <col min="14" max="14" width="10.453125" customWidth="1"/>
  </cols>
  <sheetData>
    <row r="1" spans="2:15" x14ac:dyDescent="0.35">
      <c r="B1" s="59" t="s">
        <v>78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7"/>
    </row>
    <row r="2" spans="2:15" ht="31" x14ac:dyDescent="0.7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25"/>
    </row>
    <row r="3" spans="2:15" ht="37.5" customHeight="1" x14ac:dyDescent="0.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26"/>
    </row>
    <row r="4" spans="2:15" ht="18.5" x14ac:dyDescent="0.45">
      <c r="B4" s="60" t="s">
        <v>79</v>
      </c>
      <c r="C4" s="61"/>
      <c r="D4" s="61"/>
      <c r="E4" s="62"/>
      <c r="F4" s="21">
        <v>1</v>
      </c>
      <c r="G4" s="28"/>
      <c r="H4" s="29">
        <v>2</v>
      </c>
      <c r="I4" s="29">
        <v>3</v>
      </c>
      <c r="J4" s="29">
        <v>4</v>
      </c>
      <c r="K4" s="29">
        <v>5</v>
      </c>
      <c r="L4" s="29">
        <v>6</v>
      </c>
      <c r="M4" s="28"/>
    </row>
    <row r="5" spans="2:15" x14ac:dyDescent="0.35">
      <c r="B5" s="21" t="s">
        <v>22</v>
      </c>
      <c r="C5" s="29" t="s">
        <v>38</v>
      </c>
      <c r="D5" s="29" t="s">
        <v>0</v>
      </c>
      <c r="E5" s="29" t="s">
        <v>39</v>
      </c>
      <c r="F5" s="29" t="s">
        <v>1</v>
      </c>
      <c r="G5" s="29" t="s">
        <v>40</v>
      </c>
      <c r="H5" s="29" t="s">
        <v>30</v>
      </c>
      <c r="I5" s="29" t="s">
        <v>2</v>
      </c>
      <c r="J5" s="30" t="s">
        <v>41</v>
      </c>
      <c r="K5" s="30" t="s">
        <v>30</v>
      </c>
      <c r="L5" s="29" t="s">
        <v>3</v>
      </c>
      <c r="M5" s="29" t="s">
        <v>4</v>
      </c>
    </row>
    <row r="6" spans="2:15" x14ac:dyDescent="0.35">
      <c r="B6" s="20">
        <v>1</v>
      </c>
      <c r="C6" s="6">
        <v>6966</v>
      </c>
      <c r="D6" s="17" t="s">
        <v>7</v>
      </c>
      <c r="E6" s="6" t="s">
        <v>48</v>
      </c>
      <c r="F6" s="41">
        <v>608.70000000000005</v>
      </c>
      <c r="G6" s="41">
        <v>608.6</v>
      </c>
      <c r="H6" s="40">
        <v>612.70000000000005</v>
      </c>
      <c r="I6" s="40">
        <v>617.1</v>
      </c>
      <c r="J6" s="41">
        <v>611.4</v>
      </c>
      <c r="K6" s="41">
        <v>623.20000000000005</v>
      </c>
      <c r="L6" s="40">
        <v>597.1</v>
      </c>
      <c r="M6" s="54"/>
    </row>
    <row r="7" spans="2:15" x14ac:dyDescent="0.35">
      <c r="B7" s="18">
        <f t="shared" ref="B7:B34" si="0">+B6+1</f>
        <v>2</v>
      </c>
      <c r="C7" s="6">
        <v>8117</v>
      </c>
      <c r="D7" s="17" t="s">
        <v>50</v>
      </c>
      <c r="E7" s="6" t="s">
        <v>16</v>
      </c>
      <c r="F7" s="41">
        <v>618</v>
      </c>
      <c r="G7" s="41"/>
      <c r="H7" s="40">
        <v>619.6</v>
      </c>
      <c r="I7" s="40"/>
      <c r="J7" s="41"/>
      <c r="K7" s="41">
        <v>624.6</v>
      </c>
      <c r="L7" s="40">
        <v>609.29999999999995</v>
      </c>
      <c r="M7" s="54"/>
    </row>
    <row r="8" spans="2:15" x14ac:dyDescent="0.35">
      <c r="B8" s="18">
        <f t="shared" si="0"/>
        <v>3</v>
      </c>
      <c r="C8" s="6">
        <v>9650</v>
      </c>
      <c r="D8" s="17" t="s">
        <v>51</v>
      </c>
      <c r="E8" s="6" t="s">
        <v>16</v>
      </c>
      <c r="F8" s="41">
        <v>605.79999999999995</v>
      </c>
      <c r="G8" s="41">
        <v>609.20000000000005</v>
      </c>
      <c r="H8" s="40">
        <v>613.29999999999995</v>
      </c>
      <c r="I8" s="40"/>
      <c r="J8" s="41"/>
      <c r="K8" s="41">
        <v>601.9</v>
      </c>
      <c r="L8" s="40"/>
      <c r="M8" s="54"/>
    </row>
    <row r="9" spans="2:15" x14ac:dyDescent="0.35">
      <c r="B9" s="18">
        <f t="shared" si="0"/>
        <v>4</v>
      </c>
      <c r="C9" s="6">
        <v>9622</v>
      </c>
      <c r="D9" s="17" t="s">
        <v>54</v>
      </c>
      <c r="E9" s="6" t="s">
        <v>44</v>
      </c>
      <c r="F9" s="41"/>
      <c r="G9" s="41">
        <v>598</v>
      </c>
      <c r="H9" s="40">
        <v>600.9</v>
      </c>
      <c r="I9" s="40"/>
      <c r="J9" s="41">
        <v>591.6</v>
      </c>
      <c r="K9" s="41">
        <v>609.4</v>
      </c>
      <c r="L9" s="40"/>
      <c r="M9" s="54"/>
    </row>
    <row r="10" spans="2:15" x14ac:dyDescent="0.35">
      <c r="B10" s="18">
        <f t="shared" si="0"/>
        <v>5</v>
      </c>
      <c r="C10" s="6">
        <v>5900</v>
      </c>
      <c r="D10" s="17" t="s">
        <v>55</v>
      </c>
      <c r="E10" s="6" t="s">
        <v>56</v>
      </c>
      <c r="F10" s="41">
        <v>607.1</v>
      </c>
      <c r="G10" s="41">
        <v>595</v>
      </c>
      <c r="H10" s="40">
        <v>584.29999999999995</v>
      </c>
      <c r="I10" s="40"/>
      <c r="J10" s="41"/>
      <c r="K10" s="41">
        <v>599.4</v>
      </c>
      <c r="L10" s="40"/>
      <c r="M10" s="54"/>
    </row>
    <row r="11" spans="2:15" x14ac:dyDescent="0.35">
      <c r="B11" s="18">
        <f t="shared" si="0"/>
        <v>6</v>
      </c>
      <c r="C11" s="6">
        <v>1012</v>
      </c>
      <c r="D11" s="17" t="s">
        <v>28</v>
      </c>
      <c r="E11" s="6" t="s">
        <v>29</v>
      </c>
      <c r="F11" s="41">
        <v>549.9</v>
      </c>
      <c r="G11" s="41"/>
      <c r="H11" s="40">
        <v>568.79999999999995</v>
      </c>
      <c r="I11" s="40"/>
      <c r="J11" s="41"/>
      <c r="K11" s="41">
        <v>580.20000000000005</v>
      </c>
      <c r="L11" s="40">
        <v>561.4</v>
      </c>
      <c r="M11" s="54"/>
    </row>
    <row r="12" spans="2:15" x14ac:dyDescent="0.35">
      <c r="B12" s="18">
        <f t="shared" si="0"/>
        <v>7</v>
      </c>
      <c r="C12" s="6">
        <v>8891</v>
      </c>
      <c r="D12" s="17" t="s">
        <v>49</v>
      </c>
      <c r="E12" s="6" t="s">
        <v>32</v>
      </c>
      <c r="F12" s="41">
        <v>619</v>
      </c>
      <c r="G12" s="41"/>
      <c r="H12" s="40">
        <v>618.6</v>
      </c>
      <c r="I12" s="40"/>
      <c r="J12" s="41"/>
      <c r="K12" s="41"/>
      <c r="L12" s="40">
        <v>616.4</v>
      </c>
      <c r="M12" s="54"/>
    </row>
    <row r="13" spans="2:15" x14ac:dyDescent="0.35">
      <c r="B13" s="18">
        <f t="shared" si="0"/>
        <v>8</v>
      </c>
      <c r="C13" s="6">
        <v>8351</v>
      </c>
      <c r="D13" s="17" t="s">
        <v>52</v>
      </c>
      <c r="E13" s="6" t="s">
        <v>53</v>
      </c>
      <c r="F13" s="41">
        <v>602.9</v>
      </c>
      <c r="G13" s="41"/>
      <c r="H13" s="40">
        <v>603.4</v>
      </c>
      <c r="I13" s="40"/>
      <c r="J13" s="41"/>
      <c r="K13" s="41">
        <v>606.9</v>
      </c>
      <c r="L13" s="40"/>
      <c r="M13" s="54"/>
    </row>
    <row r="14" spans="2:15" x14ac:dyDescent="0.35">
      <c r="B14" s="18">
        <f t="shared" si="0"/>
        <v>9</v>
      </c>
      <c r="C14" s="6">
        <v>6660</v>
      </c>
      <c r="D14" s="17" t="s">
        <v>64</v>
      </c>
      <c r="E14" s="6" t="s">
        <v>27</v>
      </c>
      <c r="F14" s="41"/>
      <c r="G14" s="41"/>
      <c r="H14" s="40"/>
      <c r="I14" s="40">
        <v>588.29999999999995</v>
      </c>
      <c r="J14" s="41"/>
      <c r="K14" s="41">
        <v>588.1</v>
      </c>
      <c r="L14" s="40">
        <v>570.6</v>
      </c>
      <c r="M14" s="54"/>
    </row>
    <row r="15" spans="2:15" x14ac:dyDescent="0.35">
      <c r="B15" s="18">
        <f t="shared" si="0"/>
        <v>10</v>
      </c>
      <c r="C15" s="6">
        <v>6832</v>
      </c>
      <c r="D15" s="34" t="s">
        <v>59</v>
      </c>
      <c r="E15" s="6" t="s">
        <v>5</v>
      </c>
      <c r="F15" s="41"/>
      <c r="G15" s="41"/>
      <c r="H15" s="40"/>
      <c r="I15" s="40">
        <v>576.4</v>
      </c>
      <c r="J15" s="41">
        <v>590.20000000000005</v>
      </c>
      <c r="K15" s="41"/>
      <c r="L15" s="40">
        <v>575.29999999999995</v>
      </c>
      <c r="M15" s="54"/>
    </row>
    <row r="16" spans="2:15" x14ac:dyDescent="0.35">
      <c r="B16" s="18">
        <f t="shared" si="0"/>
        <v>11</v>
      </c>
      <c r="C16" s="6">
        <v>3728</v>
      </c>
      <c r="D16" s="17" t="s">
        <v>60</v>
      </c>
      <c r="E16" s="6" t="s">
        <v>32</v>
      </c>
      <c r="F16" s="41">
        <v>591.5</v>
      </c>
      <c r="G16" s="41"/>
      <c r="H16" s="40">
        <v>566.79999999999995</v>
      </c>
      <c r="I16" s="40"/>
      <c r="J16" s="41"/>
      <c r="K16" s="41">
        <v>579.6</v>
      </c>
      <c r="L16" s="40"/>
      <c r="M16" s="54"/>
    </row>
    <row r="17" spans="2:13" x14ac:dyDescent="0.35">
      <c r="B17" s="18">
        <f t="shared" si="0"/>
        <v>12</v>
      </c>
      <c r="C17" s="6">
        <v>6936</v>
      </c>
      <c r="D17" s="17" t="s">
        <v>73</v>
      </c>
      <c r="E17" s="6" t="s">
        <v>32</v>
      </c>
      <c r="F17" s="41"/>
      <c r="G17" s="41"/>
      <c r="H17" s="40">
        <v>551.9</v>
      </c>
      <c r="I17" s="40"/>
      <c r="J17" s="41"/>
      <c r="K17" s="41">
        <v>589.6</v>
      </c>
      <c r="L17" s="40">
        <v>578.6</v>
      </c>
      <c r="M17" s="54"/>
    </row>
    <row r="18" spans="2:13" x14ac:dyDescent="0.35">
      <c r="B18" s="18">
        <f t="shared" si="0"/>
        <v>13</v>
      </c>
      <c r="C18" s="6">
        <v>2255</v>
      </c>
      <c r="D18" s="17" t="s">
        <v>61</v>
      </c>
      <c r="E18" s="6" t="s">
        <v>14</v>
      </c>
      <c r="F18" s="41">
        <v>546.29999999999995</v>
      </c>
      <c r="G18" s="41">
        <v>549.5</v>
      </c>
      <c r="H18" s="40">
        <v>519.70000000000005</v>
      </c>
      <c r="I18" s="40"/>
      <c r="J18" s="41"/>
      <c r="K18" s="41"/>
      <c r="L18" s="40"/>
      <c r="M18" s="54"/>
    </row>
    <row r="19" spans="2:13" x14ac:dyDescent="0.35">
      <c r="B19" s="18">
        <f t="shared" si="0"/>
        <v>14</v>
      </c>
      <c r="C19" s="6">
        <v>7036</v>
      </c>
      <c r="D19" s="17" t="s">
        <v>65</v>
      </c>
      <c r="E19" s="6" t="s">
        <v>56</v>
      </c>
      <c r="F19" s="41">
        <v>586.1</v>
      </c>
      <c r="G19" s="41">
        <v>585.5</v>
      </c>
      <c r="H19" s="40"/>
      <c r="I19" s="40"/>
      <c r="J19" s="41"/>
      <c r="K19" s="41"/>
      <c r="L19" s="40"/>
      <c r="M19" s="54"/>
    </row>
    <row r="20" spans="2:13" x14ac:dyDescent="0.35">
      <c r="B20" s="18">
        <f t="shared" si="0"/>
        <v>15</v>
      </c>
      <c r="C20" s="6">
        <v>9955</v>
      </c>
      <c r="D20" s="17" t="s">
        <v>57</v>
      </c>
      <c r="E20" s="6" t="s">
        <v>58</v>
      </c>
      <c r="F20" s="41"/>
      <c r="G20" s="41"/>
      <c r="H20" s="41">
        <v>585</v>
      </c>
      <c r="I20" s="40">
        <v>583.9</v>
      </c>
      <c r="J20" s="41"/>
      <c r="K20" s="41"/>
      <c r="L20" s="40"/>
      <c r="M20" s="54"/>
    </row>
    <row r="21" spans="2:13" x14ac:dyDescent="0.35">
      <c r="B21" s="18">
        <f t="shared" si="0"/>
        <v>16</v>
      </c>
      <c r="C21" s="6">
        <v>4154</v>
      </c>
      <c r="D21" s="17" t="s">
        <v>17</v>
      </c>
      <c r="E21" s="6" t="s">
        <v>18</v>
      </c>
      <c r="F21" s="41"/>
      <c r="G21" s="41"/>
      <c r="H21" s="40"/>
      <c r="I21" s="40">
        <v>575.4</v>
      </c>
      <c r="J21" s="41">
        <v>583.6</v>
      </c>
      <c r="K21" s="41"/>
      <c r="L21" s="40"/>
      <c r="M21" s="54"/>
    </row>
    <row r="22" spans="2:13" x14ac:dyDescent="0.35">
      <c r="B22" s="18">
        <f t="shared" si="0"/>
        <v>17</v>
      </c>
      <c r="C22" s="6">
        <v>384</v>
      </c>
      <c r="D22" s="17" t="s">
        <v>62</v>
      </c>
      <c r="E22" s="6" t="s">
        <v>5</v>
      </c>
      <c r="F22" s="42"/>
      <c r="G22" s="42"/>
      <c r="H22" s="6"/>
      <c r="I22" s="6">
        <v>618.4</v>
      </c>
      <c r="J22" s="42"/>
      <c r="K22" s="42"/>
      <c r="L22" s="6"/>
      <c r="M22" s="54"/>
    </row>
    <row r="23" spans="2:13" x14ac:dyDescent="0.35">
      <c r="B23" s="18">
        <f t="shared" si="0"/>
        <v>18</v>
      </c>
      <c r="C23" s="6">
        <v>6572</v>
      </c>
      <c r="D23" s="17" t="s">
        <v>63</v>
      </c>
      <c r="E23" s="6" t="s">
        <v>6</v>
      </c>
      <c r="F23" s="41"/>
      <c r="G23" s="41"/>
      <c r="H23" s="40">
        <v>614.70000000000005</v>
      </c>
      <c r="I23" s="40"/>
      <c r="J23" s="41"/>
      <c r="K23" s="41"/>
      <c r="L23" s="40"/>
      <c r="M23" s="54"/>
    </row>
    <row r="24" spans="2:13" x14ac:dyDescent="0.35">
      <c r="B24" s="18">
        <f t="shared" si="0"/>
        <v>19</v>
      </c>
      <c r="C24" s="6">
        <v>396</v>
      </c>
      <c r="D24" s="17" t="s">
        <v>36</v>
      </c>
      <c r="E24" s="6" t="s">
        <v>44</v>
      </c>
      <c r="F24" s="41"/>
      <c r="G24" s="41"/>
      <c r="H24" s="40"/>
      <c r="I24" s="40"/>
      <c r="J24" s="41">
        <v>593.1</v>
      </c>
      <c r="K24" s="41"/>
      <c r="L24" s="40"/>
      <c r="M24" s="54"/>
    </row>
    <row r="25" spans="2:13" x14ac:dyDescent="0.35">
      <c r="B25" s="18">
        <f t="shared" si="0"/>
        <v>20</v>
      </c>
      <c r="C25" s="6">
        <v>9940</v>
      </c>
      <c r="D25" s="17" t="s">
        <v>66</v>
      </c>
      <c r="E25" s="6" t="s">
        <v>16</v>
      </c>
      <c r="F25" s="41">
        <v>581.79999999999995</v>
      </c>
      <c r="G25" s="41"/>
      <c r="H25" s="40"/>
      <c r="I25" s="40"/>
      <c r="J25" s="41"/>
      <c r="K25" s="41"/>
      <c r="L25" s="40"/>
      <c r="M25" s="54"/>
    </row>
    <row r="26" spans="2:13" x14ac:dyDescent="0.35">
      <c r="B26" s="18">
        <f t="shared" si="0"/>
        <v>21</v>
      </c>
      <c r="C26" s="6">
        <v>9458</v>
      </c>
      <c r="D26" s="17" t="s">
        <v>67</v>
      </c>
      <c r="E26" s="6" t="s">
        <v>16</v>
      </c>
      <c r="F26" s="41">
        <v>581</v>
      </c>
      <c r="G26" s="41"/>
      <c r="H26" s="40"/>
      <c r="I26" s="40"/>
      <c r="J26" s="41"/>
      <c r="K26" s="41"/>
      <c r="L26" s="40"/>
      <c r="M26" s="54"/>
    </row>
    <row r="27" spans="2:13" x14ac:dyDescent="0.35">
      <c r="B27" s="18">
        <f t="shared" si="0"/>
        <v>22</v>
      </c>
      <c r="C27" s="6">
        <v>9653</v>
      </c>
      <c r="D27" s="17" t="s">
        <v>68</v>
      </c>
      <c r="E27" s="6" t="s">
        <v>16</v>
      </c>
      <c r="F27" s="41">
        <v>574.20000000000005</v>
      </c>
      <c r="G27" s="41"/>
      <c r="H27" s="40"/>
      <c r="I27" s="40"/>
      <c r="J27" s="41"/>
      <c r="K27" s="41"/>
      <c r="L27" s="40"/>
      <c r="M27" s="54"/>
    </row>
    <row r="28" spans="2:13" x14ac:dyDescent="0.35">
      <c r="B28" s="18">
        <f t="shared" si="0"/>
        <v>23</v>
      </c>
      <c r="C28" s="6">
        <v>9581</v>
      </c>
      <c r="D28" s="17" t="s">
        <v>31</v>
      </c>
      <c r="E28" s="6" t="s">
        <v>32</v>
      </c>
      <c r="F28" s="41"/>
      <c r="G28" s="41"/>
      <c r="H28" s="40">
        <v>558.79999999999995</v>
      </c>
      <c r="I28" s="40"/>
      <c r="J28" s="41"/>
      <c r="K28" s="41"/>
      <c r="L28" s="40"/>
      <c r="M28" s="54"/>
    </row>
    <row r="29" spans="2:13" x14ac:dyDescent="0.35">
      <c r="B29" s="18">
        <f t="shared" si="0"/>
        <v>24</v>
      </c>
      <c r="C29" s="6">
        <v>9919</v>
      </c>
      <c r="D29" s="17" t="s">
        <v>69</v>
      </c>
      <c r="E29" s="6" t="s">
        <v>58</v>
      </c>
      <c r="F29" s="41"/>
      <c r="G29" s="41"/>
      <c r="H29" s="40"/>
      <c r="I29" s="40">
        <v>557.20000000000005</v>
      </c>
      <c r="J29" s="41"/>
      <c r="K29" s="41"/>
      <c r="L29" s="40"/>
      <c r="M29" s="54"/>
    </row>
    <row r="30" spans="2:13" x14ac:dyDescent="0.35">
      <c r="B30" s="18">
        <f t="shared" si="0"/>
        <v>25</v>
      </c>
      <c r="C30" s="6">
        <v>9647</v>
      </c>
      <c r="D30" s="17" t="s">
        <v>70</v>
      </c>
      <c r="E30" s="6" t="s">
        <v>16</v>
      </c>
      <c r="F30" s="42">
        <v>554.9</v>
      </c>
      <c r="G30" s="42"/>
      <c r="H30" s="6"/>
      <c r="I30" s="6"/>
      <c r="J30" s="42"/>
      <c r="K30" s="42"/>
      <c r="L30" s="6"/>
      <c r="M30" s="54"/>
    </row>
    <row r="31" spans="2:13" x14ac:dyDescent="0.35">
      <c r="B31" s="18">
        <f t="shared" si="0"/>
        <v>26</v>
      </c>
      <c r="C31" s="6">
        <v>9916</v>
      </c>
      <c r="D31" s="17" t="s">
        <v>71</v>
      </c>
      <c r="E31" s="6" t="s">
        <v>72</v>
      </c>
      <c r="F31" s="41"/>
      <c r="G31" s="41"/>
      <c r="H31" s="40"/>
      <c r="I31" s="40"/>
      <c r="J31" s="41">
        <v>553.70000000000005</v>
      </c>
      <c r="K31" s="41"/>
      <c r="L31" s="40"/>
      <c r="M31" s="54"/>
    </row>
    <row r="32" spans="2:13" x14ac:dyDescent="0.35">
      <c r="B32" s="18">
        <f t="shared" si="0"/>
        <v>27</v>
      </c>
      <c r="C32" s="6">
        <v>9465</v>
      </c>
      <c r="D32" s="34" t="s">
        <v>74</v>
      </c>
      <c r="E32" s="6" t="s">
        <v>58</v>
      </c>
      <c r="F32" s="41"/>
      <c r="G32" s="41"/>
      <c r="H32" s="40"/>
      <c r="I32" s="40">
        <v>543.5</v>
      </c>
      <c r="J32" s="41"/>
      <c r="K32" s="41"/>
      <c r="L32" s="40"/>
      <c r="M32" s="54"/>
    </row>
    <row r="33" spans="2:13" x14ac:dyDescent="0.35">
      <c r="B33" s="18">
        <f t="shared" si="0"/>
        <v>28</v>
      </c>
      <c r="C33" s="6">
        <v>9607</v>
      </c>
      <c r="D33" s="17" t="s">
        <v>75</v>
      </c>
      <c r="E33" s="6" t="s">
        <v>24</v>
      </c>
      <c r="F33" s="41">
        <v>541.79999999999995</v>
      </c>
      <c r="G33" s="41"/>
      <c r="H33" s="40"/>
      <c r="I33" s="40"/>
      <c r="J33" s="41"/>
      <c r="K33" s="41"/>
      <c r="L33" s="40"/>
      <c r="M33" s="54"/>
    </row>
    <row r="34" spans="2:13" x14ac:dyDescent="0.35">
      <c r="B34" s="18">
        <f t="shared" si="0"/>
        <v>29</v>
      </c>
      <c r="C34" s="6">
        <v>9905</v>
      </c>
      <c r="D34" s="34" t="s">
        <v>76</v>
      </c>
      <c r="E34" s="6" t="s">
        <v>77</v>
      </c>
      <c r="F34" s="41"/>
      <c r="G34" s="41"/>
      <c r="H34" s="40"/>
      <c r="I34" s="40">
        <v>530.4</v>
      </c>
      <c r="J34" s="41"/>
      <c r="K34" s="41"/>
      <c r="L34" s="40"/>
      <c r="M34" s="54"/>
    </row>
  </sheetData>
  <mergeCells count="2">
    <mergeCell ref="B4:E4"/>
    <mergeCell ref="B1:N3"/>
  </mergeCells>
  <conditionalFormatting sqref="F6:L34">
    <cfRule type="containsBlanks" dxfId="5" priority="1">
      <formula>LEN(TRIM(F6))=0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34977-27C3-40D5-AF9C-15881D276C06}">
  <dimension ref="B1:M22"/>
  <sheetViews>
    <sheetView showGridLines="0" showRowColHeaders="0" zoomScale="70" zoomScaleNormal="70" workbookViewId="0">
      <selection activeCell="Q3" sqref="Q3"/>
    </sheetView>
  </sheetViews>
  <sheetFormatPr baseColWidth="10" defaultRowHeight="14.5" x14ac:dyDescent="0.35"/>
  <cols>
    <col min="1" max="2" width="5.7265625" customWidth="1"/>
    <col min="3" max="3" width="10.453125" style="19" customWidth="1"/>
    <col min="4" max="4" width="27.1796875" customWidth="1"/>
    <col min="5" max="5" width="13.26953125" customWidth="1"/>
    <col min="6" max="6" width="10.90625" customWidth="1"/>
    <col min="7" max="7" width="15.81640625" customWidth="1"/>
    <col min="8" max="9" width="10.90625" customWidth="1"/>
    <col min="10" max="10" width="16.6328125" customWidth="1"/>
    <col min="11" max="11" width="14.81640625" customWidth="1"/>
    <col min="12" max="12" width="10.90625" customWidth="1"/>
  </cols>
  <sheetData>
    <row r="1" spans="2:13" x14ac:dyDescent="0.35">
      <c r="B1" s="59" t="s">
        <v>101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2:13" x14ac:dyDescent="0.3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2:13" ht="50.5" customHeight="1" x14ac:dyDescent="0.3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2:13" ht="21" x14ac:dyDescent="0.5">
      <c r="B4" s="60" t="s">
        <v>100</v>
      </c>
      <c r="C4" s="61"/>
      <c r="D4" s="61"/>
      <c r="E4" s="62"/>
      <c r="F4" s="21">
        <v>1</v>
      </c>
      <c r="G4" s="28"/>
      <c r="H4" s="29">
        <v>2</v>
      </c>
      <c r="I4" s="29">
        <v>3</v>
      </c>
      <c r="J4" s="29">
        <v>4</v>
      </c>
      <c r="K4" s="29">
        <v>5</v>
      </c>
      <c r="L4" s="29">
        <v>6</v>
      </c>
      <c r="M4" s="28"/>
    </row>
    <row r="5" spans="2:13" x14ac:dyDescent="0.35">
      <c r="B5" s="21" t="s">
        <v>22</v>
      </c>
      <c r="C5" s="29" t="s">
        <v>38</v>
      </c>
      <c r="D5" s="29" t="s">
        <v>0</v>
      </c>
      <c r="E5" s="29" t="s">
        <v>39</v>
      </c>
      <c r="F5" s="29" t="s">
        <v>1</v>
      </c>
      <c r="G5" s="29" t="s">
        <v>40</v>
      </c>
      <c r="H5" s="29" t="s">
        <v>30</v>
      </c>
      <c r="I5" s="29" t="s">
        <v>2</v>
      </c>
      <c r="J5" s="30" t="s">
        <v>41</v>
      </c>
      <c r="K5" s="30" t="s">
        <v>30</v>
      </c>
      <c r="L5" s="29" t="s">
        <v>3</v>
      </c>
      <c r="M5" s="29" t="s">
        <v>4</v>
      </c>
    </row>
    <row r="6" spans="2:13" x14ac:dyDescent="0.35">
      <c r="B6" s="18">
        <v>1</v>
      </c>
      <c r="C6" s="18">
        <v>6267</v>
      </c>
      <c r="D6" s="36" t="s">
        <v>80</v>
      </c>
      <c r="E6" s="6" t="s">
        <v>5</v>
      </c>
      <c r="F6" s="3">
        <v>462</v>
      </c>
      <c r="G6" s="3"/>
      <c r="H6" s="22"/>
      <c r="I6" s="3">
        <v>466</v>
      </c>
      <c r="J6" s="3">
        <v>492</v>
      </c>
      <c r="K6" s="3">
        <v>474</v>
      </c>
      <c r="L6" s="3">
        <v>447</v>
      </c>
      <c r="M6" s="54"/>
    </row>
    <row r="7" spans="2:13" x14ac:dyDescent="0.35">
      <c r="B7" s="18">
        <f t="shared" ref="B7:B22" si="0">+B6+1</f>
        <v>2</v>
      </c>
      <c r="C7" s="18">
        <v>33</v>
      </c>
      <c r="D7" s="36" t="s">
        <v>90</v>
      </c>
      <c r="E7" s="6" t="s">
        <v>102</v>
      </c>
      <c r="F7" s="24"/>
      <c r="G7" s="4">
        <v>488</v>
      </c>
      <c r="H7" s="23"/>
      <c r="I7" s="23"/>
      <c r="J7" s="4">
        <v>509</v>
      </c>
      <c r="K7" s="4">
        <v>500</v>
      </c>
      <c r="L7" s="4">
        <v>483</v>
      </c>
      <c r="M7" s="54"/>
    </row>
    <row r="8" spans="2:13" x14ac:dyDescent="0.35">
      <c r="B8" s="18">
        <f t="shared" si="0"/>
        <v>3</v>
      </c>
      <c r="C8" s="6">
        <v>9897</v>
      </c>
      <c r="D8" s="17" t="s">
        <v>87</v>
      </c>
      <c r="E8" s="6" t="s">
        <v>147</v>
      </c>
      <c r="F8" s="4">
        <v>460</v>
      </c>
      <c r="G8" s="4"/>
      <c r="H8" s="23"/>
      <c r="I8" s="23"/>
      <c r="J8" s="4">
        <v>496</v>
      </c>
      <c r="K8" s="4">
        <v>442</v>
      </c>
      <c r="L8" s="4">
        <v>490</v>
      </c>
      <c r="M8" s="54"/>
    </row>
    <row r="9" spans="2:13" x14ac:dyDescent="0.35">
      <c r="B9" s="18">
        <f t="shared" si="0"/>
        <v>4</v>
      </c>
      <c r="C9" s="18">
        <v>3422</v>
      </c>
      <c r="D9" s="36" t="s">
        <v>83</v>
      </c>
      <c r="E9" s="6" t="s">
        <v>84</v>
      </c>
      <c r="F9" s="4">
        <v>494</v>
      </c>
      <c r="G9" s="4"/>
      <c r="H9" s="23"/>
      <c r="I9" s="4">
        <v>495</v>
      </c>
      <c r="J9" s="24"/>
      <c r="K9" s="24"/>
      <c r="L9" s="4">
        <v>506</v>
      </c>
      <c r="M9" s="54"/>
    </row>
    <row r="10" spans="2:13" x14ac:dyDescent="0.35">
      <c r="B10" s="18">
        <f t="shared" si="0"/>
        <v>5</v>
      </c>
      <c r="C10" s="18">
        <v>9085</v>
      </c>
      <c r="D10" s="36" t="s">
        <v>81</v>
      </c>
      <c r="E10" s="6" t="s">
        <v>82</v>
      </c>
      <c r="F10" s="4">
        <v>504</v>
      </c>
      <c r="G10" s="4"/>
      <c r="H10" s="23"/>
      <c r="I10" s="4">
        <v>496</v>
      </c>
      <c r="J10" s="24"/>
      <c r="K10" s="24"/>
      <c r="L10" s="4">
        <v>475</v>
      </c>
      <c r="M10" s="54"/>
    </row>
    <row r="11" spans="2:13" x14ac:dyDescent="0.35">
      <c r="B11" s="18">
        <f t="shared" si="0"/>
        <v>6</v>
      </c>
      <c r="C11" s="18">
        <v>8251</v>
      </c>
      <c r="D11" s="36" t="s">
        <v>103</v>
      </c>
      <c r="E11" s="6" t="s">
        <v>16</v>
      </c>
      <c r="F11" s="23"/>
      <c r="G11" s="4"/>
      <c r="H11" s="4">
        <v>520</v>
      </c>
      <c r="I11" s="23"/>
      <c r="J11" s="24"/>
      <c r="K11" s="40">
        <v>496</v>
      </c>
      <c r="L11" s="4"/>
      <c r="M11" s="54"/>
    </row>
    <row r="12" spans="2:13" x14ac:dyDescent="0.35">
      <c r="B12" s="18">
        <f t="shared" si="0"/>
        <v>7</v>
      </c>
      <c r="C12" s="18">
        <v>8763</v>
      </c>
      <c r="D12" s="36" t="s">
        <v>92</v>
      </c>
      <c r="E12" s="6" t="s">
        <v>58</v>
      </c>
      <c r="F12" s="23"/>
      <c r="G12" s="4"/>
      <c r="H12" s="4">
        <v>495</v>
      </c>
      <c r="I12" s="23"/>
      <c r="J12" s="24"/>
      <c r="K12" s="40">
        <v>509</v>
      </c>
      <c r="L12" s="4"/>
      <c r="M12" s="54"/>
    </row>
    <row r="13" spans="2:13" x14ac:dyDescent="0.35">
      <c r="B13" s="18">
        <f t="shared" si="0"/>
        <v>8</v>
      </c>
      <c r="C13" s="18">
        <v>9172</v>
      </c>
      <c r="D13" s="36" t="s">
        <v>91</v>
      </c>
      <c r="E13" s="6" t="s">
        <v>16</v>
      </c>
      <c r="F13" s="4">
        <v>505</v>
      </c>
      <c r="G13" s="4">
        <v>496</v>
      </c>
      <c r="H13" s="23"/>
      <c r="I13" s="23"/>
      <c r="J13" s="24"/>
      <c r="K13" s="24"/>
      <c r="L13" s="4"/>
      <c r="M13" s="54"/>
    </row>
    <row r="14" spans="2:13" x14ac:dyDescent="0.35">
      <c r="B14" s="18">
        <f t="shared" si="0"/>
        <v>9</v>
      </c>
      <c r="C14" s="6">
        <v>6375</v>
      </c>
      <c r="D14" s="17" t="s">
        <v>85</v>
      </c>
      <c r="E14" s="6" t="s">
        <v>86</v>
      </c>
      <c r="F14" s="4">
        <v>502</v>
      </c>
      <c r="G14" s="4"/>
      <c r="H14" s="4">
        <v>483</v>
      </c>
      <c r="I14" s="23"/>
      <c r="J14" s="24"/>
      <c r="K14" s="24"/>
      <c r="L14" s="4"/>
      <c r="M14" s="54"/>
    </row>
    <row r="15" spans="2:13" x14ac:dyDescent="0.35">
      <c r="B15" s="18">
        <f t="shared" si="0"/>
        <v>10</v>
      </c>
      <c r="C15" s="18">
        <v>8463</v>
      </c>
      <c r="D15" s="36" t="s">
        <v>88</v>
      </c>
      <c r="E15" s="6" t="s">
        <v>6</v>
      </c>
      <c r="F15" s="23"/>
      <c r="G15" s="4"/>
      <c r="H15" s="4">
        <v>518</v>
      </c>
      <c r="I15" s="23"/>
      <c r="J15" s="24"/>
      <c r="K15" s="24"/>
      <c r="L15" s="4"/>
      <c r="M15" s="54"/>
    </row>
    <row r="16" spans="2:13" x14ac:dyDescent="0.35">
      <c r="B16" s="18">
        <f t="shared" si="0"/>
        <v>11</v>
      </c>
      <c r="C16" s="18">
        <v>9396</v>
      </c>
      <c r="D16" s="36" t="s">
        <v>89</v>
      </c>
      <c r="E16" s="6" t="s">
        <v>32</v>
      </c>
      <c r="F16" s="23"/>
      <c r="G16" s="4"/>
      <c r="H16" s="4">
        <v>510</v>
      </c>
      <c r="I16" s="23"/>
      <c r="J16" s="24"/>
      <c r="K16" s="24"/>
      <c r="L16" s="4"/>
      <c r="M16" s="54"/>
    </row>
    <row r="17" spans="2:13" x14ac:dyDescent="0.35">
      <c r="B17" s="18">
        <f t="shared" si="0"/>
        <v>12</v>
      </c>
      <c r="C17" s="6">
        <v>7209</v>
      </c>
      <c r="D17" s="17" t="s">
        <v>93</v>
      </c>
      <c r="E17" s="6" t="s">
        <v>16</v>
      </c>
      <c r="F17" s="4">
        <v>473</v>
      </c>
      <c r="G17" s="4"/>
      <c r="H17" s="23"/>
      <c r="I17" s="23"/>
      <c r="J17" s="24"/>
      <c r="K17" s="24"/>
      <c r="L17" s="4"/>
      <c r="M17" s="54"/>
    </row>
    <row r="18" spans="2:13" x14ac:dyDescent="0.35">
      <c r="B18" s="18">
        <f t="shared" si="0"/>
        <v>13</v>
      </c>
      <c r="C18" s="35">
        <v>4331</v>
      </c>
      <c r="D18" s="34" t="s">
        <v>94</v>
      </c>
      <c r="E18" s="3" t="s">
        <v>95</v>
      </c>
      <c r="F18" s="23"/>
      <c r="G18" s="4"/>
      <c r="H18" s="23"/>
      <c r="I18" s="4">
        <v>467</v>
      </c>
      <c r="J18" s="24"/>
      <c r="K18" s="24"/>
      <c r="L18" s="4"/>
      <c r="M18" s="54"/>
    </row>
    <row r="19" spans="2:13" x14ac:dyDescent="0.35">
      <c r="B19" s="18">
        <f t="shared" si="0"/>
        <v>14</v>
      </c>
      <c r="C19" s="18">
        <v>8074</v>
      </c>
      <c r="D19" s="36" t="s">
        <v>96</v>
      </c>
      <c r="E19" s="6" t="s">
        <v>84</v>
      </c>
      <c r="F19" s="23"/>
      <c r="G19" s="4"/>
      <c r="H19" s="23"/>
      <c r="I19" s="4">
        <v>464</v>
      </c>
      <c r="J19" s="24"/>
      <c r="K19" s="24"/>
      <c r="L19" s="4"/>
      <c r="M19" s="54"/>
    </row>
    <row r="20" spans="2:13" x14ac:dyDescent="0.35">
      <c r="B20" s="18">
        <f t="shared" si="0"/>
        <v>15</v>
      </c>
      <c r="C20" s="18">
        <v>9606</v>
      </c>
      <c r="D20" s="36" t="s">
        <v>97</v>
      </c>
      <c r="E20" s="6" t="s">
        <v>102</v>
      </c>
      <c r="F20" s="24"/>
      <c r="G20" s="4"/>
      <c r="H20" s="23"/>
      <c r="I20" s="23"/>
      <c r="J20" s="4">
        <v>446</v>
      </c>
      <c r="K20" s="4"/>
      <c r="L20" s="4"/>
      <c r="M20" s="54"/>
    </row>
    <row r="21" spans="2:13" x14ac:dyDescent="0.35">
      <c r="B21" s="18">
        <f t="shared" si="0"/>
        <v>16</v>
      </c>
      <c r="C21" s="18">
        <v>8296</v>
      </c>
      <c r="D21" s="36" t="s">
        <v>98</v>
      </c>
      <c r="E21" s="6" t="s">
        <v>16</v>
      </c>
      <c r="F21" s="4">
        <v>407</v>
      </c>
      <c r="G21" s="4"/>
      <c r="H21" s="23"/>
      <c r="I21" s="23"/>
      <c r="J21" s="24"/>
      <c r="K21" s="24"/>
      <c r="L21" s="4"/>
      <c r="M21" s="54"/>
    </row>
    <row r="22" spans="2:13" x14ac:dyDescent="0.35">
      <c r="B22" s="18">
        <f t="shared" si="0"/>
        <v>17</v>
      </c>
      <c r="C22" s="18">
        <v>4587</v>
      </c>
      <c r="D22" s="36" t="s">
        <v>99</v>
      </c>
      <c r="E22" s="6" t="s">
        <v>16</v>
      </c>
      <c r="F22" s="4">
        <v>406</v>
      </c>
      <c r="G22" s="4"/>
      <c r="H22" s="23"/>
      <c r="I22" s="23"/>
      <c r="J22" s="24"/>
      <c r="K22" s="24"/>
      <c r="L22" s="4"/>
      <c r="M22" s="54"/>
    </row>
  </sheetData>
  <mergeCells count="2">
    <mergeCell ref="B4:E4"/>
    <mergeCell ref="B1:M3"/>
  </mergeCells>
  <conditionalFormatting sqref="F6:L22">
    <cfRule type="containsBlanks" dxfId="4" priority="1">
      <formula>LEN(TRIM(F6))=0</formula>
    </cfRule>
    <cfRule type="containsBlanks" dxfId="3" priority="2">
      <formula>LEN(TRIM(F6))=0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E269E-1935-49C6-B423-7B3B429329EF}">
  <dimension ref="B1:K32"/>
  <sheetViews>
    <sheetView showGridLines="0" showRowColHeaders="0" zoomScale="70" zoomScaleNormal="70" workbookViewId="0">
      <selection activeCell="L13" sqref="L13"/>
    </sheetView>
  </sheetViews>
  <sheetFormatPr baseColWidth="10" defaultRowHeight="14.5" x14ac:dyDescent="0.35"/>
  <cols>
    <col min="4" max="4" width="27.6328125" customWidth="1"/>
    <col min="10" max="10" width="11.453125" customWidth="1"/>
    <col min="11" max="11" width="23.26953125" customWidth="1"/>
  </cols>
  <sheetData>
    <row r="1" spans="2:11" ht="31.5" customHeight="1" x14ac:dyDescent="0.35">
      <c r="B1" s="63" t="s">
        <v>104</v>
      </c>
      <c r="C1" s="63"/>
      <c r="D1" s="63"/>
      <c r="E1" s="63"/>
      <c r="F1" s="63"/>
      <c r="G1" s="63"/>
      <c r="H1" s="63"/>
      <c r="I1" s="63"/>
      <c r="J1" s="63"/>
      <c r="K1" s="63"/>
    </row>
    <row r="2" spans="2:11" ht="31.5" customHeight="1" x14ac:dyDescent="0.35"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2:11" ht="21" customHeight="1" x14ac:dyDescent="0.35"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2:11" ht="18.5" x14ac:dyDescent="0.45">
      <c r="B4" s="60" t="s">
        <v>105</v>
      </c>
      <c r="C4" s="61"/>
      <c r="D4" s="61"/>
      <c r="E4" s="62"/>
      <c r="F4" s="21">
        <v>1</v>
      </c>
      <c r="G4" s="29">
        <v>2</v>
      </c>
      <c r="H4" s="29">
        <v>3</v>
      </c>
      <c r="I4" s="29">
        <v>4</v>
      </c>
      <c r="J4" s="28"/>
    </row>
    <row r="5" spans="2:11" x14ac:dyDescent="0.35">
      <c r="B5" s="21" t="s">
        <v>22</v>
      </c>
      <c r="C5" s="29" t="s">
        <v>38</v>
      </c>
      <c r="D5" s="29" t="s">
        <v>0</v>
      </c>
      <c r="E5" s="29" t="s">
        <v>39</v>
      </c>
      <c r="F5" s="29" t="s">
        <v>1</v>
      </c>
      <c r="G5" s="29" t="s">
        <v>2</v>
      </c>
      <c r="H5" s="29" t="s">
        <v>106</v>
      </c>
      <c r="I5" s="45" t="s">
        <v>152</v>
      </c>
      <c r="J5" s="29" t="s">
        <v>4</v>
      </c>
    </row>
    <row r="6" spans="2:11" x14ac:dyDescent="0.35">
      <c r="B6" s="20">
        <v>1</v>
      </c>
      <c r="C6" s="18">
        <v>9175</v>
      </c>
      <c r="D6" s="36" t="s">
        <v>108</v>
      </c>
      <c r="E6" s="6" t="s">
        <v>82</v>
      </c>
      <c r="F6" s="3">
        <v>525</v>
      </c>
      <c r="G6" s="3">
        <v>534</v>
      </c>
      <c r="H6" s="4">
        <v>530</v>
      </c>
      <c r="I6" s="4">
        <v>537</v>
      </c>
      <c r="J6" s="54"/>
    </row>
    <row r="7" spans="2:11" x14ac:dyDescent="0.35">
      <c r="B7" s="20">
        <f>+B6+1</f>
        <v>2</v>
      </c>
      <c r="C7" s="18">
        <v>9085</v>
      </c>
      <c r="D7" s="36" t="s">
        <v>109</v>
      </c>
      <c r="E7" s="6" t="s">
        <v>82</v>
      </c>
      <c r="F7" s="3">
        <v>541</v>
      </c>
      <c r="G7" s="3">
        <v>562</v>
      </c>
      <c r="H7" s="24"/>
      <c r="I7" s="4"/>
      <c r="J7" s="54"/>
    </row>
    <row r="8" spans="2:11" x14ac:dyDescent="0.35">
      <c r="B8" s="20">
        <f t="shared" ref="B8:B20" si="0">+B7+1</f>
        <v>3</v>
      </c>
      <c r="C8" s="18">
        <v>8949</v>
      </c>
      <c r="D8" s="36" t="s">
        <v>110</v>
      </c>
      <c r="E8" s="6" t="s">
        <v>111</v>
      </c>
      <c r="F8" s="22"/>
      <c r="G8" s="4">
        <v>528</v>
      </c>
      <c r="H8" s="4">
        <v>545</v>
      </c>
      <c r="I8" s="4">
        <v>548</v>
      </c>
      <c r="J8" s="54"/>
    </row>
    <row r="9" spans="2:11" x14ac:dyDescent="0.35">
      <c r="B9" s="20">
        <f t="shared" si="0"/>
        <v>4</v>
      </c>
      <c r="C9" s="6">
        <v>9008</v>
      </c>
      <c r="D9" s="17" t="s">
        <v>112</v>
      </c>
      <c r="E9" s="6" t="s">
        <v>111</v>
      </c>
      <c r="F9" s="22"/>
      <c r="G9" s="4">
        <v>520</v>
      </c>
      <c r="H9" s="4">
        <v>535</v>
      </c>
      <c r="I9" s="4"/>
      <c r="J9" s="54"/>
    </row>
    <row r="10" spans="2:11" x14ac:dyDescent="0.35">
      <c r="B10" s="20">
        <f t="shared" si="0"/>
        <v>5</v>
      </c>
      <c r="C10" s="18">
        <v>8365</v>
      </c>
      <c r="D10" s="36" t="s">
        <v>113</v>
      </c>
      <c r="E10" s="6" t="s">
        <v>111</v>
      </c>
      <c r="F10" s="22"/>
      <c r="G10" s="4">
        <v>517</v>
      </c>
      <c r="H10" s="4">
        <v>505</v>
      </c>
      <c r="I10" s="4"/>
      <c r="J10" s="54"/>
    </row>
    <row r="11" spans="2:11" x14ac:dyDescent="0.35">
      <c r="B11" s="20">
        <f t="shared" si="0"/>
        <v>6</v>
      </c>
      <c r="C11" s="18">
        <v>8665</v>
      </c>
      <c r="D11" s="36" t="s">
        <v>114</v>
      </c>
      <c r="E11" s="6" t="s">
        <v>111</v>
      </c>
      <c r="F11" s="22"/>
      <c r="G11" s="3">
        <v>521</v>
      </c>
      <c r="H11" s="4">
        <v>498</v>
      </c>
      <c r="I11" s="4"/>
      <c r="J11" s="54"/>
    </row>
    <row r="12" spans="2:11" x14ac:dyDescent="0.35">
      <c r="B12" s="20">
        <f t="shared" si="0"/>
        <v>7</v>
      </c>
      <c r="C12" s="18">
        <v>8418</v>
      </c>
      <c r="D12" s="36" t="s">
        <v>115</v>
      </c>
      <c r="E12" s="6" t="s">
        <v>116</v>
      </c>
      <c r="F12" s="22"/>
      <c r="G12" s="3">
        <v>564</v>
      </c>
      <c r="H12" s="24"/>
      <c r="I12" s="4"/>
      <c r="J12" s="54"/>
    </row>
    <row r="13" spans="2:11" x14ac:dyDescent="0.35">
      <c r="B13" s="20">
        <f t="shared" si="0"/>
        <v>8</v>
      </c>
      <c r="C13" s="6">
        <v>9503</v>
      </c>
      <c r="D13" s="17" t="s">
        <v>117</v>
      </c>
      <c r="E13" s="6" t="s">
        <v>86</v>
      </c>
      <c r="F13" s="3">
        <v>534</v>
      </c>
      <c r="G13" s="23"/>
      <c r="H13" s="24"/>
      <c r="I13" s="4"/>
      <c r="J13" s="54"/>
    </row>
    <row r="14" spans="2:11" x14ac:dyDescent="0.35">
      <c r="B14" s="20">
        <f t="shared" si="0"/>
        <v>9</v>
      </c>
      <c r="C14" s="6">
        <v>8763</v>
      </c>
      <c r="D14" s="36" t="s">
        <v>92</v>
      </c>
      <c r="E14" s="6" t="s">
        <v>58</v>
      </c>
      <c r="F14" s="22"/>
      <c r="G14" s="4">
        <v>528</v>
      </c>
      <c r="H14" s="24"/>
      <c r="I14" s="4"/>
      <c r="J14" s="54"/>
    </row>
    <row r="15" spans="2:11" x14ac:dyDescent="0.35">
      <c r="B15" s="20">
        <f t="shared" si="0"/>
        <v>10</v>
      </c>
      <c r="C15" s="18">
        <v>9172</v>
      </c>
      <c r="D15" s="36" t="s">
        <v>91</v>
      </c>
      <c r="E15" s="6" t="s">
        <v>16</v>
      </c>
      <c r="F15" s="3">
        <v>523</v>
      </c>
      <c r="G15" s="22"/>
      <c r="H15" s="24"/>
      <c r="I15" s="4"/>
      <c r="J15" s="54"/>
    </row>
    <row r="16" spans="2:11" x14ac:dyDescent="0.35">
      <c r="B16" s="20">
        <f t="shared" si="0"/>
        <v>11</v>
      </c>
      <c r="C16" s="18">
        <v>9615</v>
      </c>
      <c r="D16" s="36" t="s">
        <v>118</v>
      </c>
      <c r="E16" s="6" t="s">
        <v>119</v>
      </c>
      <c r="F16" s="3">
        <v>504</v>
      </c>
      <c r="G16" s="22"/>
      <c r="H16" s="24"/>
      <c r="I16" s="4">
        <v>549</v>
      </c>
      <c r="J16" s="54"/>
    </row>
    <row r="17" spans="2:10" x14ac:dyDescent="0.35">
      <c r="B17" s="20">
        <f t="shared" si="0"/>
        <v>12</v>
      </c>
      <c r="C17" s="46">
        <v>9246</v>
      </c>
      <c r="D17" s="36" t="s">
        <v>120</v>
      </c>
      <c r="E17" s="6" t="s">
        <v>116</v>
      </c>
      <c r="F17" s="22"/>
      <c r="G17" s="4">
        <v>490</v>
      </c>
      <c r="H17" s="24"/>
      <c r="I17" s="4">
        <v>494</v>
      </c>
      <c r="J17" s="54"/>
    </row>
    <row r="18" spans="2:10" x14ac:dyDescent="0.35">
      <c r="B18" s="20">
        <f t="shared" si="0"/>
        <v>13</v>
      </c>
      <c r="C18" s="18">
        <v>33</v>
      </c>
      <c r="D18" s="36" t="s">
        <v>121</v>
      </c>
      <c r="E18" s="6" t="s">
        <v>102</v>
      </c>
      <c r="F18" s="3">
        <v>479</v>
      </c>
      <c r="G18" s="22"/>
      <c r="H18" s="24"/>
      <c r="I18" s="4"/>
      <c r="J18" s="54"/>
    </row>
    <row r="19" spans="2:10" x14ac:dyDescent="0.35">
      <c r="B19" s="20">
        <f t="shared" si="0"/>
        <v>14</v>
      </c>
      <c r="C19" s="18">
        <v>9614</v>
      </c>
      <c r="D19" s="36" t="s">
        <v>122</v>
      </c>
      <c r="E19" s="6" t="s">
        <v>123</v>
      </c>
      <c r="F19" s="3">
        <v>474</v>
      </c>
      <c r="G19" s="23"/>
      <c r="H19" s="24"/>
      <c r="I19" s="4">
        <v>517</v>
      </c>
      <c r="J19" s="54"/>
    </row>
    <row r="20" spans="2:10" x14ac:dyDescent="0.35">
      <c r="B20" s="20">
        <f t="shared" si="0"/>
        <v>15</v>
      </c>
      <c r="C20" s="18">
        <v>9606</v>
      </c>
      <c r="D20" s="36" t="s">
        <v>97</v>
      </c>
      <c r="E20" s="6" t="s">
        <v>102</v>
      </c>
      <c r="F20" s="3">
        <v>450</v>
      </c>
      <c r="G20" s="22"/>
      <c r="H20" s="24"/>
      <c r="I20" s="4"/>
      <c r="J20" s="54"/>
    </row>
    <row r="21" spans="2:10" x14ac:dyDescent="0.35">
      <c r="B21" s="19"/>
      <c r="C21" s="19"/>
      <c r="F21" s="19"/>
    </row>
    <row r="22" spans="2:10" ht="18.5" x14ac:dyDescent="0.45">
      <c r="B22" s="60" t="s">
        <v>124</v>
      </c>
      <c r="C22" s="61"/>
      <c r="D22" s="61"/>
      <c r="E22" s="62"/>
      <c r="F22" s="21">
        <v>1</v>
      </c>
      <c r="G22" s="29">
        <v>2</v>
      </c>
      <c r="H22" s="29">
        <v>3</v>
      </c>
      <c r="I22" s="29">
        <v>4</v>
      </c>
      <c r="J22" s="28"/>
    </row>
    <row r="23" spans="2:10" x14ac:dyDescent="0.35">
      <c r="B23" s="21" t="s">
        <v>22</v>
      </c>
      <c r="C23" s="29" t="s">
        <v>38</v>
      </c>
      <c r="D23" s="29" t="s">
        <v>0</v>
      </c>
      <c r="E23" s="29" t="s">
        <v>39</v>
      </c>
      <c r="F23" s="29" t="s">
        <v>1</v>
      </c>
      <c r="G23" s="29" t="s">
        <v>2</v>
      </c>
      <c r="H23" s="29" t="s">
        <v>106</v>
      </c>
      <c r="I23" s="45" t="s">
        <v>107</v>
      </c>
      <c r="J23" s="29" t="s">
        <v>4</v>
      </c>
    </row>
    <row r="24" spans="2:10" x14ac:dyDescent="0.35">
      <c r="B24" s="20">
        <v>1</v>
      </c>
      <c r="C24" s="18">
        <v>7138</v>
      </c>
      <c r="D24" s="36" t="s">
        <v>125</v>
      </c>
      <c r="E24" s="6" t="s">
        <v>126</v>
      </c>
      <c r="F24" s="47"/>
      <c r="G24" s="4">
        <v>551</v>
      </c>
      <c r="H24" s="24"/>
      <c r="I24" s="4">
        <v>565</v>
      </c>
      <c r="J24" s="54"/>
    </row>
    <row r="25" spans="2:10" x14ac:dyDescent="0.35">
      <c r="B25" s="20">
        <f>+B24+1</f>
        <v>2</v>
      </c>
      <c r="C25" s="18">
        <v>7164</v>
      </c>
      <c r="D25" s="36" t="s">
        <v>127</v>
      </c>
      <c r="E25" s="6" t="s">
        <v>126</v>
      </c>
      <c r="F25" s="47"/>
      <c r="G25" s="4">
        <v>514</v>
      </c>
      <c r="H25" s="24"/>
      <c r="I25" s="4">
        <v>523</v>
      </c>
      <c r="J25" s="54"/>
    </row>
    <row r="26" spans="2:10" x14ac:dyDescent="0.35">
      <c r="B26" s="20">
        <f t="shared" ref="B26:B27" si="1">+B25+1</f>
        <v>3</v>
      </c>
      <c r="C26" s="18">
        <v>8034</v>
      </c>
      <c r="D26" s="36" t="s">
        <v>128</v>
      </c>
      <c r="E26" s="6" t="s">
        <v>44</v>
      </c>
      <c r="F26" s="47"/>
      <c r="G26" s="24"/>
      <c r="H26" s="4">
        <v>468</v>
      </c>
      <c r="I26" s="4"/>
      <c r="J26" s="54"/>
    </row>
    <row r="27" spans="2:10" x14ac:dyDescent="0.35">
      <c r="B27" s="20">
        <f t="shared" si="1"/>
        <v>4</v>
      </c>
      <c r="C27" s="18">
        <v>9389</v>
      </c>
      <c r="D27" s="36" t="s">
        <v>129</v>
      </c>
      <c r="E27" s="6" t="s">
        <v>130</v>
      </c>
      <c r="F27" s="47"/>
      <c r="G27" s="4">
        <v>380</v>
      </c>
      <c r="H27" s="24"/>
      <c r="I27" s="4">
        <v>411</v>
      </c>
      <c r="J27" s="54"/>
    </row>
    <row r="28" spans="2:10" x14ac:dyDescent="0.35">
      <c r="B28" s="19"/>
      <c r="C28" s="19"/>
      <c r="F28" s="19"/>
    </row>
    <row r="29" spans="2:10" ht="18.5" x14ac:dyDescent="0.45">
      <c r="B29" s="60" t="s">
        <v>131</v>
      </c>
      <c r="C29" s="61"/>
      <c r="D29" s="61"/>
      <c r="E29" s="62"/>
      <c r="F29" s="21">
        <v>1</v>
      </c>
      <c r="G29" s="29">
        <v>2</v>
      </c>
      <c r="H29" s="29">
        <v>3</v>
      </c>
      <c r="I29" s="29">
        <v>4</v>
      </c>
      <c r="J29" s="28"/>
    </row>
    <row r="30" spans="2:10" x14ac:dyDescent="0.35">
      <c r="B30" s="21" t="s">
        <v>22</v>
      </c>
      <c r="C30" s="29" t="s">
        <v>38</v>
      </c>
      <c r="D30" s="29" t="s">
        <v>0</v>
      </c>
      <c r="E30" s="29" t="s">
        <v>39</v>
      </c>
      <c r="F30" s="29" t="s">
        <v>1</v>
      </c>
      <c r="G30" s="29" t="s">
        <v>2</v>
      </c>
      <c r="H30" s="29" t="s">
        <v>106</v>
      </c>
      <c r="I30" s="45" t="s">
        <v>107</v>
      </c>
      <c r="J30" s="29" t="s">
        <v>4</v>
      </c>
    </row>
    <row r="31" spans="2:10" x14ac:dyDescent="0.35">
      <c r="B31" s="20">
        <v>1</v>
      </c>
      <c r="C31" s="6">
        <v>9429</v>
      </c>
      <c r="D31" s="17" t="s">
        <v>132</v>
      </c>
      <c r="E31" s="6" t="s">
        <v>18</v>
      </c>
      <c r="F31" s="3">
        <v>508</v>
      </c>
      <c r="G31" s="22"/>
      <c r="H31" s="3">
        <v>522</v>
      </c>
      <c r="I31" s="3"/>
      <c r="J31" s="54"/>
    </row>
    <row r="32" spans="2:10" x14ac:dyDescent="0.35">
      <c r="B32" s="19"/>
      <c r="C32" s="19"/>
      <c r="F32" s="19"/>
    </row>
  </sheetData>
  <mergeCells count="4">
    <mergeCell ref="B29:E29"/>
    <mergeCell ref="B22:E22"/>
    <mergeCell ref="B4:E4"/>
    <mergeCell ref="B1:K3"/>
  </mergeCells>
  <conditionalFormatting sqref="C6:I20 C24:I27 C31:I31">
    <cfRule type="containsBlanks" dxfId="2" priority="5">
      <formula>LEN(TRIM(C6))=0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09A40-595B-4510-B196-BFCCC9BF74A2}">
  <dimension ref="B1:Q16"/>
  <sheetViews>
    <sheetView showGridLines="0" showRowColHeaders="0" zoomScale="70" zoomScaleNormal="70" workbookViewId="0">
      <selection activeCell="D25" sqref="D25"/>
    </sheetView>
  </sheetViews>
  <sheetFormatPr baseColWidth="10" defaultRowHeight="14.5" x14ac:dyDescent="0.35"/>
  <cols>
    <col min="4" max="4" width="27.6328125" customWidth="1"/>
  </cols>
  <sheetData>
    <row r="1" spans="2:17" ht="31.5" customHeight="1" x14ac:dyDescent="0.35">
      <c r="B1" s="63" t="s">
        <v>133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9"/>
      <c r="N1" s="49"/>
      <c r="O1" s="49"/>
      <c r="P1" s="49"/>
      <c r="Q1" s="49"/>
    </row>
    <row r="2" spans="2:17" ht="31.5" customHeight="1" x14ac:dyDescent="0.35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2:17" ht="21" customHeight="1" x14ac:dyDescent="0.3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2:17" ht="18.5" x14ac:dyDescent="0.45">
      <c r="B4" s="60" t="s">
        <v>134</v>
      </c>
      <c r="C4" s="61"/>
      <c r="D4" s="61"/>
      <c r="E4" s="62"/>
      <c r="F4" s="21">
        <v>1</v>
      </c>
      <c r="G4" s="29">
        <v>2</v>
      </c>
      <c r="H4" s="29">
        <v>3</v>
      </c>
      <c r="I4" s="28"/>
    </row>
    <row r="5" spans="2:17" x14ac:dyDescent="0.35">
      <c r="B5" s="21" t="s">
        <v>22</v>
      </c>
      <c r="C5" s="29" t="s">
        <v>38</v>
      </c>
      <c r="D5" s="29" t="s">
        <v>0</v>
      </c>
      <c r="E5" s="29" t="s">
        <v>39</v>
      </c>
      <c r="F5" s="29" t="s">
        <v>1</v>
      </c>
      <c r="G5" s="29" t="s">
        <v>135</v>
      </c>
      <c r="H5" s="45" t="s">
        <v>106</v>
      </c>
      <c r="I5" s="29" t="s">
        <v>4</v>
      </c>
    </row>
    <row r="6" spans="2:17" x14ac:dyDescent="0.35">
      <c r="B6" s="48">
        <v>1</v>
      </c>
      <c r="C6" s="40">
        <v>9431</v>
      </c>
      <c r="D6" s="17" t="s">
        <v>137</v>
      </c>
      <c r="E6" s="6" t="s">
        <v>18</v>
      </c>
      <c r="F6" s="4">
        <v>502</v>
      </c>
      <c r="G6" s="50"/>
      <c r="H6" s="40">
        <v>528</v>
      </c>
      <c r="I6" s="54"/>
    </row>
    <row r="7" spans="2:17" x14ac:dyDescent="0.35">
      <c r="B7" s="48">
        <f>+B6+1</f>
        <v>2</v>
      </c>
      <c r="C7" s="40">
        <v>9175</v>
      </c>
      <c r="D7" s="17" t="s">
        <v>138</v>
      </c>
      <c r="E7" s="6" t="s">
        <v>82</v>
      </c>
      <c r="F7" s="4">
        <v>503</v>
      </c>
      <c r="G7" s="51"/>
      <c r="H7" s="4">
        <v>518</v>
      </c>
      <c r="I7" s="54"/>
    </row>
    <row r="8" spans="2:17" x14ac:dyDescent="0.35">
      <c r="B8" s="48">
        <f t="shared" ref="B8:B15" si="0">+B7+1</f>
        <v>3</v>
      </c>
      <c r="C8" s="20">
        <v>33</v>
      </c>
      <c r="D8" s="36" t="s">
        <v>139</v>
      </c>
      <c r="E8" s="6" t="s">
        <v>140</v>
      </c>
      <c r="F8" s="48">
        <v>474</v>
      </c>
      <c r="G8" s="52"/>
      <c r="H8" s="4">
        <v>524</v>
      </c>
      <c r="I8" s="54"/>
    </row>
    <row r="9" spans="2:17" x14ac:dyDescent="0.35">
      <c r="B9" s="48">
        <f t="shared" si="0"/>
        <v>4</v>
      </c>
      <c r="C9" s="20">
        <v>7190</v>
      </c>
      <c r="D9" s="36" t="s">
        <v>141</v>
      </c>
      <c r="E9" s="6" t="s">
        <v>29</v>
      </c>
      <c r="F9" s="48">
        <v>517</v>
      </c>
      <c r="G9" s="52"/>
      <c r="H9" s="50"/>
      <c r="I9" s="54"/>
    </row>
    <row r="10" spans="2:17" x14ac:dyDescent="0.35">
      <c r="B10" s="48">
        <f t="shared" si="0"/>
        <v>5</v>
      </c>
      <c r="C10" s="20">
        <v>8949</v>
      </c>
      <c r="D10" s="36" t="s">
        <v>110</v>
      </c>
      <c r="E10" s="6" t="s">
        <v>111</v>
      </c>
      <c r="F10" s="52"/>
      <c r="G10" s="52"/>
      <c r="H10" s="4">
        <v>515</v>
      </c>
      <c r="I10" s="54"/>
    </row>
    <row r="11" spans="2:17" x14ac:dyDescent="0.35">
      <c r="B11" s="48">
        <f t="shared" si="0"/>
        <v>6</v>
      </c>
      <c r="C11" s="20">
        <v>9617</v>
      </c>
      <c r="D11" s="36" t="s">
        <v>142</v>
      </c>
      <c r="E11" s="6" t="s">
        <v>123</v>
      </c>
      <c r="F11" s="48">
        <v>508</v>
      </c>
      <c r="G11" s="52"/>
      <c r="H11" s="50"/>
      <c r="I11" s="54"/>
    </row>
    <row r="12" spans="2:17" x14ac:dyDescent="0.35">
      <c r="B12" s="48">
        <f t="shared" si="0"/>
        <v>7</v>
      </c>
      <c r="C12" s="20">
        <v>9008</v>
      </c>
      <c r="D12" s="36" t="s">
        <v>112</v>
      </c>
      <c r="E12" s="6" t="s">
        <v>111</v>
      </c>
      <c r="F12" s="52"/>
      <c r="G12" s="52"/>
      <c r="H12" s="4">
        <v>506</v>
      </c>
      <c r="I12" s="54"/>
    </row>
    <row r="13" spans="2:17" x14ac:dyDescent="0.35">
      <c r="B13" s="48">
        <f t="shared" si="0"/>
        <v>8</v>
      </c>
      <c r="C13" s="40">
        <v>10031</v>
      </c>
      <c r="D13" s="17" t="s">
        <v>143</v>
      </c>
      <c r="E13" s="6" t="s">
        <v>16</v>
      </c>
      <c r="F13" s="4">
        <v>448</v>
      </c>
      <c r="G13" s="50"/>
      <c r="H13" s="50"/>
      <c r="I13" s="54"/>
    </row>
    <row r="14" spans="2:17" x14ac:dyDescent="0.35">
      <c r="B14" s="48">
        <f t="shared" si="0"/>
        <v>9</v>
      </c>
      <c r="C14" s="20">
        <v>9614</v>
      </c>
      <c r="D14" s="36" t="s">
        <v>122</v>
      </c>
      <c r="E14" s="6" t="s">
        <v>123</v>
      </c>
      <c r="F14" s="48">
        <v>407</v>
      </c>
      <c r="G14" s="52"/>
      <c r="H14" s="50"/>
      <c r="I14" s="54"/>
    </row>
    <row r="15" spans="2:17" x14ac:dyDescent="0.35">
      <c r="B15" s="48">
        <f t="shared" si="0"/>
        <v>10</v>
      </c>
      <c r="C15" s="20">
        <v>9606</v>
      </c>
      <c r="D15" s="36" t="s">
        <v>97</v>
      </c>
      <c r="E15" s="6" t="s">
        <v>140</v>
      </c>
      <c r="F15" s="48">
        <v>392</v>
      </c>
      <c r="G15" s="52"/>
      <c r="H15" s="50"/>
      <c r="I15" s="54"/>
    </row>
    <row r="16" spans="2:17" x14ac:dyDescent="0.35">
      <c r="C16" s="53"/>
      <c r="F16" s="19"/>
    </row>
  </sheetData>
  <mergeCells count="2">
    <mergeCell ref="B1:L3"/>
    <mergeCell ref="B4:E4"/>
  </mergeCells>
  <conditionalFormatting sqref="C6:H15">
    <cfRule type="containsBlanks" dxfId="1" priority="1">
      <formula>LEN(TRIM(C6))=0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44029-0826-43BD-923D-A3471D80E511}">
  <dimension ref="A1:K16"/>
  <sheetViews>
    <sheetView showGridLines="0" showRowColHeaders="0" zoomScale="70" zoomScaleNormal="70" workbookViewId="0">
      <selection activeCell="L21" sqref="L21"/>
    </sheetView>
  </sheetViews>
  <sheetFormatPr baseColWidth="10" defaultRowHeight="14.5" x14ac:dyDescent="0.35"/>
  <cols>
    <col min="3" max="3" width="27.6328125" customWidth="1"/>
  </cols>
  <sheetData>
    <row r="1" spans="1:11" ht="14.5" customHeight="1" x14ac:dyDescent="0.35">
      <c r="A1" s="27"/>
      <c r="B1" s="59" t="s">
        <v>144</v>
      </c>
      <c r="C1" s="59"/>
      <c r="D1" s="59"/>
      <c r="E1" s="59"/>
      <c r="F1" s="59"/>
      <c r="G1" s="59"/>
      <c r="H1" s="59"/>
      <c r="I1" s="59"/>
      <c r="J1" s="59"/>
      <c r="K1" s="59"/>
    </row>
    <row r="2" spans="1:11" ht="36" customHeight="1" x14ac:dyDescent="0.35">
      <c r="A2" s="27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36" customHeight="1" x14ac:dyDescent="0.35">
      <c r="A3" s="57"/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ht="18.5" x14ac:dyDescent="0.45">
      <c r="A4" s="60" t="s">
        <v>145</v>
      </c>
      <c r="B4" s="61"/>
      <c r="C4" s="61"/>
      <c r="D4" s="62"/>
      <c r="E4" s="28">
        <v>2</v>
      </c>
      <c r="F4" s="29">
        <v>3</v>
      </c>
      <c r="G4" s="29"/>
    </row>
    <row r="5" spans="1:11" x14ac:dyDescent="0.35">
      <c r="A5" s="21" t="s">
        <v>22</v>
      </c>
      <c r="B5" s="29" t="s">
        <v>38</v>
      </c>
      <c r="C5" s="29" t="s">
        <v>0</v>
      </c>
      <c r="D5" s="29" t="s">
        <v>39</v>
      </c>
      <c r="E5" s="29" t="s">
        <v>2</v>
      </c>
      <c r="F5" s="45" t="s">
        <v>106</v>
      </c>
      <c r="G5" s="29" t="s">
        <v>4</v>
      </c>
    </row>
    <row r="6" spans="1:11" x14ac:dyDescent="0.35">
      <c r="A6" s="18">
        <v>1</v>
      </c>
      <c r="B6" s="6">
        <v>9008</v>
      </c>
      <c r="C6" s="17" t="s">
        <v>112</v>
      </c>
      <c r="D6" s="6" t="s">
        <v>111</v>
      </c>
      <c r="E6" s="4">
        <v>532</v>
      </c>
      <c r="F6" s="4">
        <v>526</v>
      </c>
      <c r="G6" s="54"/>
    </row>
    <row r="7" spans="1:11" x14ac:dyDescent="0.35">
      <c r="A7" s="18">
        <f>+A6+1</f>
        <v>2</v>
      </c>
      <c r="B7" s="18">
        <v>8949</v>
      </c>
      <c r="C7" s="36" t="s">
        <v>110</v>
      </c>
      <c r="D7" s="6" t="s">
        <v>111</v>
      </c>
      <c r="E7" s="4">
        <v>523</v>
      </c>
      <c r="F7" s="4">
        <v>531</v>
      </c>
      <c r="G7" s="54"/>
    </row>
    <row r="8" spans="1:11" x14ac:dyDescent="0.35">
      <c r="A8" s="18">
        <f t="shared" ref="A8:A11" si="0">+A7+1</f>
        <v>3</v>
      </c>
      <c r="B8" s="18">
        <v>8665</v>
      </c>
      <c r="C8" s="36" t="s">
        <v>114</v>
      </c>
      <c r="D8" s="48" t="s">
        <v>111</v>
      </c>
      <c r="E8" s="4">
        <v>492</v>
      </c>
      <c r="F8" s="4">
        <v>483</v>
      </c>
      <c r="G8" s="54"/>
    </row>
    <row r="9" spans="1:11" x14ac:dyDescent="0.35">
      <c r="A9" s="18">
        <f t="shared" si="0"/>
        <v>4</v>
      </c>
      <c r="B9" s="18">
        <v>8365</v>
      </c>
      <c r="C9" s="36" t="s">
        <v>113</v>
      </c>
      <c r="D9" s="18" t="s">
        <v>82</v>
      </c>
      <c r="E9" s="3">
        <v>485</v>
      </c>
      <c r="F9" s="3">
        <v>477</v>
      </c>
      <c r="G9" s="55"/>
    </row>
    <row r="10" spans="1:11" x14ac:dyDescent="0.35">
      <c r="A10" s="18">
        <f t="shared" si="0"/>
        <v>5</v>
      </c>
      <c r="B10" s="6">
        <v>8418</v>
      </c>
      <c r="C10" s="17" t="s">
        <v>115</v>
      </c>
      <c r="D10" s="6" t="s">
        <v>116</v>
      </c>
      <c r="E10" s="4">
        <v>553</v>
      </c>
      <c r="F10" s="50"/>
      <c r="G10" s="54"/>
    </row>
    <row r="11" spans="1:11" x14ac:dyDescent="0.35">
      <c r="A11" s="18">
        <f t="shared" si="0"/>
        <v>6</v>
      </c>
      <c r="B11" s="6">
        <v>9085</v>
      </c>
      <c r="C11" s="17" t="s">
        <v>146</v>
      </c>
      <c r="D11" s="6" t="s">
        <v>82</v>
      </c>
      <c r="E11" s="4">
        <v>547</v>
      </c>
      <c r="F11" s="50"/>
      <c r="G11" s="54"/>
    </row>
    <row r="13" spans="1:11" ht="18.5" x14ac:dyDescent="0.45">
      <c r="A13" s="60" t="s">
        <v>153</v>
      </c>
      <c r="B13" s="61"/>
      <c r="C13" s="61"/>
      <c r="D13" s="62"/>
      <c r="E13" s="28">
        <v>2</v>
      </c>
      <c r="F13" s="29">
        <v>3</v>
      </c>
      <c r="G13" s="29"/>
    </row>
    <row r="14" spans="1:11" x14ac:dyDescent="0.35">
      <c r="A14" s="21" t="s">
        <v>22</v>
      </c>
      <c r="B14" s="29" t="s">
        <v>38</v>
      </c>
      <c r="C14" s="29" t="s">
        <v>0</v>
      </c>
      <c r="D14" s="29" t="s">
        <v>39</v>
      </c>
      <c r="E14" s="29" t="s">
        <v>2</v>
      </c>
      <c r="F14" s="45" t="s">
        <v>136</v>
      </c>
      <c r="G14" s="29" t="s">
        <v>4</v>
      </c>
    </row>
    <row r="15" spans="1:11" x14ac:dyDescent="0.35">
      <c r="A15" s="18">
        <v>1</v>
      </c>
      <c r="B15" s="18">
        <v>4331</v>
      </c>
      <c r="C15" s="36" t="s">
        <v>94</v>
      </c>
      <c r="D15" s="18" t="s">
        <v>24</v>
      </c>
      <c r="E15" s="3">
        <v>458</v>
      </c>
      <c r="F15" s="56"/>
      <c r="G15" s="54"/>
    </row>
    <row r="16" spans="1:11" x14ac:dyDescent="0.35">
      <c r="A16" s="18">
        <f>+A15+1</f>
        <v>2</v>
      </c>
      <c r="B16" s="18">
        <v>8034</v>
      </c>
      <c r="C16" s="36" t="s">
        <v>128</v>
      </c>
      <c r="D16" s="18" t="s">
        <v>44</v>
      </c>
      <c r="E16" s="56"/>
      <c r="F16" s="3">
        <v>304</v>
      </c>
      <c r="G16" s="54"/>
    </row>
  </sheetData>
  <mergeCells count="3">
    <mergeCell ref="B1:K3"/>
    <mergeCell ref="A4:D4"/>
    <mergeCell ref="A13:D1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CC872-93B3-4E03-A35B-270161ECA499}">
  <dimension ref="B2:J8"/>
  <sheetViews>
    <sheetView showGridLines="0" showRowColHeaders="0" tabSelected="1" zoomScale="70" zoomScaleNormal="70" workbookViewId="0">
      <selection activeCell="B5" sqref="B5:E5"/>
    </sheetView>
  </sheetViews>
  <sheetFormatPr baseColWidth="10" defaultRowHeight="14.5" x14ac:dyDescent="0.35"/>
  <cols>
    <col min="4" max="4" width="27.6328125" customWidth="1"/>
    <col min="6" max="6" width="16.54296875" customWidth="1"/>
    <col min="7" max="7" width="17.26953125" customWidth="1"/>
    <col min="10" max="10" width="15.1796875" customWidth="1"/>
  </cols>
  <sheetData>
    <row r="2" spans="2:10" ht="36" x14ac:dyDescent="0.35">
      <c r="B2" s="27"/>
      <c r="C2" s="59" t="s">
        <v>148</v>
      </c>
      <c r="D2" s="59"/>
      <c r="E2" s="59"/>
      <c r="F2" s="59"/>
      <c r="G2" s="59"/>
      <c r="H2" s="59"/>
      <c r="I2" s="59"/>
      <c r="J2" s="59"/>
    </row>
    <row r="3" spans="2:10" ht="36" x14ac:dyDescent="0.35">
      <c r="B3" s="27"/>
      <c r="C3" s="59"/>
      <c r="D3" s="59"/>
      <c r="E3" s="59"/>
      <c r="F3" s="59"/>
      <c r="G3" s="59"/>
      <c r="H3" s="59"/>
      <c r="I3" s="59"/>
      <c r="J3" s="59"/>
    </row>
    <row r="4" spans="2:10" ht="36" x14ac:dyDescent="0.35">
      <c r="B4" s="57"/>
      <c r="C4" s="64"/>
      <c r="D4" s="64"/>
      <c r="E4" s="64"/>
      <c r="F4" s="64"/>
      <c r="G4" s="64"/>
      <c r="H4" s="64"/>
      <c r="I4" s="59"/>
      <c r="J4" s="59"/>
    </row>
    <row r="5" spans="2:10" ht="18.5" x14ac:dyDescent="0.45">
      <c r="B5" s="60" t="s">
        <v>154</v>
      </c>
      <c r="C5" s="61"/>
      <c r="D5" s="61"/>
      <c r="E5" s="62"/>
      <c r="F5" s="28"/>
      <c r="G5" s="28"/>
      <c r="H5" s="58"/>
    </row>
    <row r="6" spans="2:10" x14ac:dyDescent="0.35">
      <c r="B6" s="21" t="s">
        <v>22</v>
      </c>
      <c r="C6" s="29" t="s">
        <v>38</v>
      </c>
      <c r="D6" s="29" t="s">
        <v>0</v>
      </c>
      <c r="E6" s="29" t="s">
        <v>39</v>
      </c>
      <c r="F6" s="29" t="s">
        <v>40</v>
      </c>
      <c r="G6" s="29" t="s">
        <v>150</v>
      </c>
      <c r="H6" s="29" t="s">
        <v>4</v>
      </c>
    </row>
    <row r="7" spans="2:10" x14ac:dyDescent="0.35">
      <c r="B7" s="18">
        <v>1</v>
      </c>
      <c r="C7" s="6">
        <v>9897</v>
      </c>
      <c r="D7" s="17" t="s">
        <v>149</v>
      </c>
      <c r="E7" s="6" t="s">
        <v>147</v>
      </c>
      <c r="F7" s="4">
        <v>508</v>
      </c>
      <c r="G7" s="4">
        <v>498</v>
      </c>
      <c r="H7" s="54"/>
    </row>
    <row r="8" spans="2:10" x14ac:dyDescent="0.35">
      <c r="B8" s="18">
        <f>+B7+1</f>
        <v>2</v>
      </c>
      <c r="C8" s="18">
        <v>9431</v>
      </c>
      <c r="D8" s="36" t="s">
        <v>151</v>
      </c>
      <c r="E8" s="6" t="s">
        <v>18</v>
      </c>
      <c r="F8" s="4"/>
      <c r="G8" s="4">
        <v>424</v>
      </c>
      <c r="H8" s="54"/>
    </row>
  </sheetData>
  <mergeCells count="2">
    <mergeCell ref="C2:J4"/>
    <mergeCell ref="B5:E5"/>
  </mergeCells>
  <conditionalFormatting sqref="F7:G8">
    <cfRule type="containsBlanks" dxfId="0" priority="1">
      <formula>LEN(TRIM(F7))=0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3x20</vt:lpstr>
      <vt:lpstr>TENDIDO</vt:lpstr>
      <vt:lpstr>PISTOLA LIBRE</vt:lpstr>
      <vt:lpstr>25 M PISTOLA DEPORTIVA</vt:lpstr>
      <vt:lpstr>25 M PISTOLA STANDARD</vt:lpstr>
      <vt:lpstr>PISTOLA FUEGO CENTRAL</vt:lpstr>
      <vt:lpstr>TIRO RÁPIDO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rosen</dc:creator>
  <cp:lastModifiedBy>Federación Argentina de Tiro</cp:lastModifiedBy>
  <cp:lastPrinted>2024-06-10T16:13:02Z</cp:lastPrinted>
  <dcterms:created xsi:type="dcterms:W3CDTF">2024-04-30T15:32:56Z</dcterms:created>
  <dcterms:modified xsi:type="dcterms:W3CDTF">2025-11-04T18:45:57Z</dcterms:modified>
</cp:coreProperties>
</file>